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Regionshuset\Socialområdet\Drift og Udvikling\Økonomi\Skabeloner-vejledning\Oplysningsskema\2021\"/>
    </mc:Choice>
  </mc:AlternateContent>
  <bookViews>
    <workbookView xWindow="240" yWindow="75" windowWidth="20115" windowHeight="7995"/>
  </bookViews>
  <sheets>
    <sheet name="Oplysningsskema" sheetId="3" r:id="rId1"/>
    <sheet name="Vejledning" sheetId="4" r:id="rId2"/>
  </sheets>
  <calcPr calcId="162913"/>
</workbook>
</file>

<file path=xl/calcChain.xml><?xml version="1.0" encoding="utf-8"?>
<calcChain xmlns="http://schemas.openxmlformats.org/spreadsheetml/2006/main">
  <c r="B61" i="3" l="1"/>
  <c r="C163" i="3" l="1"/>
  <c r="C147" i="3" l="1"/>
  <c r="C97" i="3"/>
  <c r="C99" i="3"/>
  <c r="C101" i="3" l="1"/>
  <c r="C103" i="3" s="1"/>
  <c r="B124" i="3"/>
  <c r="C60" i="3" l="1"/>
  <c r="B68" i="3"/>
  <c r="B69" i="3" s="1"/>
  <c r="C105" i="3" s="1"/>
  <c r="C106" i="3" s="1"/>
  <c r="B63" i="3"/>
  <c r="C58" i="3" l="1"/>
  <c r="C59" i="3"/>
  <c r="C63" i="3"/>
  <c r="C61" i="3" l="1"/>
</calcChain>
</file>

<file path=xl/comments1.xml><?xml version="1.0" encoding="utf-8"?>
<comments xmlns="http://schemas.openxmlformats.org/spreadsheetml/2006/main">
  <authors>
    <author>Rasmus Thode Rask</author>
  </authors>
  <commentList>
    <comment ref="B65" authorId="0" shapeId="0">
      <text>
        <r>
          <rPr>
            <sz val="9"/>
            <color indexed="81"/>
            <rFont val="Tahoma"/>
            <family val="2"/>
          </rPr>
          <t>Antallet bruges til at fordele fællesarealerne ligeligt på alle boliger.</t>
        </r>
      </text>
    </comment>
    <comment ref="B67" authorId="0" shapeId="0">
      <text>
        <r>
          <rPr>
            <sz val="9"/>
            <color indexed="81"/>
            <rFont val="Tahoma"/>
            <family val="2"/>
          </rPr>
          <t>Angiv boligens bruttoetageareal - men ikke andelen af fælles boligarealet.</t>
        </r>
      </text>
    </comment>
  </commentList>
</comments>
</file>

<file path=xl/sharedStrings.xml><?xml version="1.0" encoding="utf-8"?>
<sst xmlns="http://schemas.openxmlformats.org/spreadsheetml/2006/main" count="171" uniqueCount="154">
  <si>
    <t>Ejendomsskat</t>
  </si>
  <si>
    <t>Pedel (lønudgift)</t>
  </si>
  <si>
    <t>Boligareal</t>
  </si>
  <si>
    <t>Fælleareal inklusiv gangareal</t>
  </si>
  <si>
    <t>Serviceareal/kontorer m.m.</t>
  </si>
  <si>
    <t xml:space="preserve">I alt </t>
  </si>
  <si>
    <t>Heraf beboerandel (bolig og fællesareal)</t>
  </si>
  <si>
    <t>Kvadratmeter</t>
  </si>
  <si>
    <t>Andel</t>
  </si>
  <si>
    <t xml:space="preserve">Kost </t>
  </si>
  <si>
    <t>Borger og tilbudsoplysninger</t>
  </si>
  <si>
    <t>Tilbuddets navn</t>
  </si>
  <si>
    <t>Borgerens navn</t>
  </si>
  <si>
    <t>Borgerens cpr.- nummer</t>
  </si>
  <si>
    <t>Tilbuddets arealfordeling</t>
  </si>
  <si>
    <t>Borgerens konkrete boligareal</t>
  </si>
  <si>
    <t>Borgerens andel af fællesarealer</t>
  </si>
  <si>
    <t xml:space="preserve">Borgerens boligareal og andel af fælles areal i alt </t>
  </si>
  <si>
    <t>Antal boliger i tilbuddet</t>
  </si>
  <si>
    <t>Renovation*</t>
  </si>
  <si>
    <t>Vand og afløb*</t>
  </si>
  <si>
    <t>Rengøringsfirma*</t>
  </si>
  <si>
    <t>Rengøringspersonale</t>
  </si>
  <si>
    <t>Rengøringsmidler*</t>
  </si>
  <si>
    <t>Vinduespudsning*</t>
  </si>
  <si>
    <t>Inventar til fælleslokaler (møbler, hvidevarer, køkkenudstyr m.m.)*</t>
  </si>
  <si>
    <t>Reparationer af inventar (maskiner, køkkeninventar, tekniske anlæg m.m.)*</t>
  </si>
  <si>
    <t>Bygningsvedligehold, indendørs*</t>
  </si>
  <si>
    <t>Bygningsvedligehold, udendørs*</t>
  </si>
  <si>
    <t>Udenomsarealer*</t>
  </si>
  <si>
    <t>Servicekontrakter*</t>
  </si>
  <si>
    <t>Administration*</t>
  </si>
  <si>
    <t>Uddybende bemærkninger til ovenstående driftsudgifter</t>
  </si>
  <si>
    <t>El - egen bolig</t>
  </si>
  <si>
    <t>El - fællesareal</t>
  </si>
  <si>
    <t>Varme - egen bolig</t>
  </si>
  <si>
    <t>Varme - fællesareal</t>
  </si>
  <si>
    <t>Uddybende bemærkninger til el og varme betaling</t>
  </si>
  <si>
    <t>Kostordning - der opkræves af tilbuddet hos borgeren</t>
  </si>
  <si>
    <t>Kostordning - der fastsættes af handlekommunen og opkræves af handlekommunen hos borgeren</t>
  </si>
  <si>
    <t>Uddybende bemærkninger til kostordning</t>
  </si>
  <si>
    <t xml:space="preserve">2. Socialpædagogisk bistand til madlavning SEL §85 </t>
  </si>
  <si>
    <t>Valgfrie borgerydelser inkl. moms</t>
  </si>
  <si>
    <t>Rengøringsartikler/midler (kun til beboer og fællesareal)</t>
  </si>
  <si>
    <t>Vaskemidler</t>
  </si>
  <si>
    <t>Uddybende bemærkninger til valgfrie ydelser</t>
  </si>
  <si>
    <t>Lov om almene boliger §105</t>
  </si>
  <si>
    <t>Kontaktperson - Telefonnummer</t>
  </si>
  <si>
    <t>Kontaktperson - Navn</t>
  </si>
  <si>
    <t>Driftsmyndighed (f.eks. region, kommunenavn, privat tilbud)</t>
  </si>
  <si>
    <t>Periode start</t>
  </si>
  <si>
    <t>Periode slut (hvis dette er besluttet)</t>
  </si>
  <si>
    <t>Se vejledning</t>
  </si>
  <si>
    <t>Vejledning til oplysningsskema</t>
  </si>
  <si>
    <t>Serviceloven §107</t>
  </si>
  <si>
    <t>Serviceloven §108</t>
  </si>
  <si>
    <r>
      <rPr>
        <u/>
        <sz val="11"/>
        <color theme="1"/>
        <rFont val="Calibri"/>
        <family val="2"/>
        <scheme val="minor"/>
      </rPr>
      <t xml:space="preserve">Servicearealer
</t>
    </r>
    <r>
      <rPr>
        <sz val="11"/>
        <color theme="1"/>
        <rFont val="Calibri"/>
        <family val="2"/>
        <scheme val="minor"/>
      </rPr>
      <t>Servicearealer er arealer, som anvendes til funktioner, der normalt ikke foregår i en bolig. Servicearealer er f.eks. lokaler til genoptræning, personalelokaler, kontorer, vagtrum, centralkøkken, cafeteria, kiosk, hvilerum for personale/dagcentergæster, særligt indrettet baderum, svømmehal, rengøringsrum, depotrum, gangarealer, der forbinder servicearealer, lokaler til aflastningsbrugere m.m.</t>
    </r>
  </si>
  <si>
    <t>El og varme</t>
  </si>
  <si>
    <t>Forsikring vedr. ejendommen*</t>
  </si>
  <si>
    <t>Bad</t>
  </si>
  <si>
    <t>Toilet</t>
  </si>
  <si>
    <t xml:space="preserve">Borgerens bolig </t>
  </si>
  <si>
    <t xml:space="preserve">Køkken </t>
  </si>
  <si>
    <t>Deles borgerens bolig med andre? (ja/nej)</t>
  </si>
  <si>
    <t>I alt</t>
  </si>
  <si>
    <t>Kostordning</t>
  </si>
  <si>
    <r>
      <rPr>
        <u/>
        <sz val="11"/>
        <color theme="1"/>
        <rFont val="Calibri"/>
        <family val="2"/>
        <scheme val="minor"/>
      </rPr>
      <t>Boligdel (bolig- og fællesarealer)</t>
    </r>
    <r>
      <rPr>
        <sz val="11"/>
        <color theme="1"/>
        <rFont val="Calibri"/>
        <family val="2"/>
        <scheme val="minor"/>
      </rPr>
      <t xml:space="preserve">
Til bolig-/fællesarealer hører beboernes egne boliger samt de fælles opholdsarealer (eksempelvis gangarealer, der forbinder boliger og fælles boligarealer, fælles opholdsarealer, fælles spisekøkken for boligens beboere, toilet i forbindelse med fælles opholdsareal eller fælles spisekøkken, hobbyrum for beboerne, gæsteværelse for beboerne, tekøkken m.m.). I praksis primært ”beboernes arealer”.</t>
    </r>
  </si>
  <si>
    <r>
      <rPr>
        <u/>
        <sz val="11"/>
        <color theme="1"/>
        <rFont val="Calibri"/>
        <family val="2"/>
        <scheme val="minor"/>
      </rPr>
      <t>Borgerens konkrete boligareal</t>
    </r>
    <r>
      <rPr>
        <sz val="11"/>
        <color theme="1"/>
        <rFont val="Calibri"/>
        <family val="2"/>
        <scheme val="minor"/>
      </rPr>
      <t xml:space="preserve">: 
Her angives kvadratmetrene for borgerens egen bolig. </t>
    </r>
  </si>
  <si>
    <r>
      <t xml:space="preserve">Periode slut: 
</t>
    </r>
    <r>
      <rPr>
        <sz val="11"/>
        <color theme="1"/>
        <rFont val="Calibri"/>
        <family val="2"/>
        <scheme val="minor"/>
      </rPr>
      <t xml:space="preserve">Hvis handlekommunen har truffet afgørelse om en udflytningsdato i løbet af det kommende år, angives datoen. </t>
    </r>
  </si>
  <si>
    <r>
      <rPr>
        <u/>
        <sz val="11"/>
        <color theme="1"/>
        <rFont val="Calibri"/>
        <family val="2"/>
        <scheme val="minor"/>
      </rPr>
      <t xml:space="preserve">Vand: 
</t>
    </r>
    <r>
      <rPr>
        <sz val="11"/>
        <color theme="1"/>
        <rFont val="Calibri"/>
        <family val="2"/>
        <scheme val="minor"/>
      </rPr>
      <t xml:space="preserve">Udgiften til vand for botilbuddet og borgernes bolig indregnes i tilbuddets driftsudgifter. </t>
    </r>
  </si>
  <si>
    <r>
      <rPr>
        <u/>
        <sz val="11"/>
        <color theme="1"/>
        <rFont val="Calibri"/>
        <family val="2"/>
        <scheme val="minor"/>
      </rPr>
      <t xml:space="preserve">2. Socialpædagogisk bistand til madlavning SEL §85:
</t>
    </r>
    <r>
      <rPr>
        <sz val="11"/>
        <color theme="1"/>
        <rFont val="Calibri"/>
        <family val="2"/>
        <scheme val="minor"/>
      </rPr>
      <t>Her angives det månedlige beløb, som tilbuddet forventer at opkræve, hvis borgeren er visiteret til denne kostordning. Der må ikke opkræves for personaleomkostninger.</t>
    </r>
  </si>
  <si>
    <r>
      <rPr>
        <u/>
        <sz val="11"/>
        <color theme="1"/>
        <rFont val="Calibri"/>
        <family val="2"/>
        <scheme val="minor"/>
      </rPr>
      <t>1. Kompenserende hjælp SEL 83 stk. 1, nr. 2:</t>
    </r>
    <r>
      <rPr>
        <sz val="11"/>
        <color theme="1"/>
        <rFont val="Calibri"/>
        <family val="2"/>
        <scheme val="minor"/>
      </rPr>
      <t xml:space="preserve"> 
Her angives det månedlige beløb, som tilbuddet forventer at opkræve, hvis borgeren er visiteret til denne kostordning. Der må ikke opkræves for personaleomkostninger.</t>
    </r>
  </si>
  <si>
    <t>1. Kompenserende hjælp SEL 83 stk. 1, nr. 2</t>
  </si>
  <si>
    <t>Typer af omkostninger</t>
  </si>
  <si>
    <t>Evt. øvrige omkostninger (indsæt)</t>
  </si>
  <si>
    <r>
      <rPr>
        <u/>
        <sz val="11"/>
        <color theme="1"/>
        <rFont val="Calibri"/>
        <family val="2"/>
        <scheme val="minor"/>
      </rPr>
      <t>Seneste offentlige ejendomsvurdering</t>
    </r>
    <r>
      <rPr>
        <sz val="11"/>
        <color theme="1"/>
        <rFont val="Calibri"/>
        <family val="2"/>
        <scheme val="minor"/>
      </rPr>
      <t>: 
I skemaet indtastes beløbet for den seneste offentlige ejendomsvurdering. Skemaet beregner selv 10% af den seneste offentlige ejendomsvurdering. 
I lejede bygninger anvendes huslejen istedet for ejendomsvurderingen. Beløbet for lejen skal indtastes under "øvrige omkostninger"</t>
    </r>
  </si>
  <si>
    <t>Seneste offentlige ejendomsvurdering</t>
  </si>
  <si>
    <t>Ejendommens driftsudgifter</t>
  </si>
  <si>
    <t>Borgerens adresse</t>
  </si>
  <si>
    <t>Tilbuddets adresse</t>
  </si>
  <si>
    <t>Er der brugsret til garage (ja/nej - ved ja angiv nr. )</t>
  </si>
  <si>
    <t>Er der brugsret til loft/kælderrum (ja/nej  - ved ja angiv nr. )</t>
  </si>
  <si>
    <t>Angiv om det er "eget" eller "fælles" rum</t>
  </si>
  <si>
    <t>Boligen opvarmes ved</t>
  </si>
  <si>
    <t>Sæt kryds</t>
  </si>
  <si>
    <t>Centralvarme med olie</t>
  </si>
  <si>
    <t>Fjernvarme/naturgas</t>
  </si>
  <si>
    <t xml:space="preserve">El </t>
  </si>
  <si>
    <t>Andet - angiv</t>
  </si>
  <si>
    <t>Beboelsesrum</t>
  </si>
  <si>
    <t xml:space="preserve">Angiv antal </t>
  </si>
  <si>
    <t>Uddybende bemærkninger</t>
  </si>
  <si>
    <t>Nummer på borgerens bolig</t>
  </si>
  <si>
    <t>3. Madservice SEL §83 stk. 1, nr. 3 - forarbejdningstillæg</t>
  </si>
  <si>
    <t>3. I alt madservice SEL §83 stk. 1, nr. 3 - inkl. forarbejdning</t>
  </si>
  <si>
    <r>
      <rPr>
        <u/>
        <sz val="11"/>
        <color theme="1"/>
        <rFont val="Calibri"/>
        <family val="2"/>
        <scheme val="minor"/>
      </rPr>
      <t>El - egen bolig:</t>
    </r>
    <r>
      <rPr>
        <sz val="11"/>
        <color theme="1"/>
        <rFont val="Calibri"/>
        <family val="2"/>
        <scheme val="minor"/>
      </rPr>
      <t xml:space="preserve"> 
Her opgøres borgerens forventede udgift til el for egen bolig pr. måned inklusiv moms. Det er </t>
    </r>
    <r>
      <rPr>
        <u/>
        <sz val="11"/>
        <color theme="1"/>
        <rFont val="Calibri"/>
        <family val="2"/>
        <scheme val="minor"/>
      </rPr>
      <t>ikke</t>
    </r>
    <r>
      <rPr>
        <sz val="11"/>
        <color theme="1"/>
        <rFont val="Calibri"/>
        <family val="2"/>
        <scheme val="minor"/>
      </rPr>
      <t xml:space="preserve"> den samlede udgift for alle borgere på tilbuddet.</t>
    </r>
  </si>
  <si>
    <r>
      <rPr>
        <u/>
        <sz val="11"/>
        <color theme="1"/>
        <rFont val="Calibri"/>
        <family val="2"/>
        <scheme val="minor"/>
      </rPr>
      <t>Varme - egen bolig:</t>
    </r>
    <r>
      <rPr>
        <sz val="11"/>
        <color theme="1"/>
        <rFont val="Calibri"/>
        <family val="2"/>
        <scheme val="minor"/>
      </rPr>
      <t xml:space="preserve"> 
Her opgøres borgerens aconto udgift til varme for egen bolig pr. måned inklusiv moms. Det er </t>
    </r>
    <r>
      <rPr>
        <u/>
        <sz val="11"/>
        <color theme="1"/>
        <rFont val="Calibri"/>
        <family val="2"/>
        <scheme val="minor"/>
      </rPr>
      <t>ikke</t>
    </r>
    <r>
      <rPr>
        <sz val="11"/>
        <color theme="1"/>
        <rFont val="Calibri"/>
        <family val="2"/>
        <scheme val="minor"/>
      </rPr>
      <t xml:space="preserve"> den samlede udgifter for alle borgere på tilbuddet.</t>
    </r>
  </si>
  <si>
    <r>
      <rPr>
        <u/>
        <sz val="11"/>
        <color theme="1"/>
        <rFont val="Calibri"/>
        <family val="2"/>
        <scheme val="minor"/>
      </rPr>
      <t>El - fællesareal:</t>
    </r>
    <r>
      <rPr>
        <sz val="11"/>
        <color theme="1"/>
        <rFont val="Calibri"/>
        <family val="2"/>
        <scheme val="minor"/>
      </rPr>
      <t xml:space="preserve"> 
Her opgøres borgerens forventede udgift til en andel af eludgiften for fælles området pr. måned inklusiv moms. Det er </t>
    </r>
    <r>
      <rPr>
        <u/>
        <sz val="11"/>
        <color theme="1"/>
        <rFont val="Calibri"/>
        <family val="2"/>
        <scheme val="minor"/>
      </rPr>
      <t>ikke</t>
    </r>
    <r>
      <rPr>
        <sz val="11"/>
        <color theme="1"/>
        <rFont val="Calibri"/>
        <family val="2"/>
        <scheme val="minor"/>
      </rPr>
      <t xml:space="preserve"> den samlede udgift for alle borgere på tilbuddet. Til beregning af borgerens andel af fælles området anvendes tallet fra "Borgerens andel af fællesarealer" (Felt B59).</t>
    </r>
  </si>
  <si>
    <t>Borgerens bolig er oprettet efter:</t>
  </si>
  <si>
    <t xml:space="preserve">Fællesantenne mv. </t>
  </si>
  <si>
    <t>Angiv "ja" eller "nej"</t>
  </si>
  <si>
    <t>Hvis "ja" - angiv om det er af kommunen, botilbud eller andre</t>
  </si>
  <si>
    <t>Leveres der fælles signalforsyning (antenne)?</t>
  </si>
  <si>
    <t>Leveres der elektroniske kommunikationstjenester?</t>
  </si>
  <si>
    <t xml:space="preserve">Boligbetaling (husleje) </t>
  </si>
  <si>
    <t>Nedenstående er en kort vejledning til udfyldelse af oplysningsskemaet og hjælp til de efterfølgende beregninger. Vejledningen er ikke udtømmende og derfor anbefales det at læse reglerne i de relevante love/bekendtgørelser m.m.</t>
  </si>
  <si>
    <t>10% af ejendommens samlede driftsomkostninger</t>
  </si>
  <si>
    <r>
      <rPr>
        <u/>
        <sz val="11"/>
        <rFont val="Calibri"/>
        <family val="2"/>
        <scheme val="minor"/>
      </rPr>
      <t>Rengøringsudgifter:</t>
    </r>
    <r>
      <rPr>
        <sz val="11"/>
        <rFont val="Calibri"/>
        <family val="2"/>
        <scheme val="minor"/>
      </rPr>
      <t xml:space="preserve"> 
Udgifterne omfatter rengøringsmidler, materiale samt løn til personale eller alternativt betaling af rengøringsselskab. Rengøringsudgifter vedrørende beboernes egne værelser indgår ikke.</t>
    </r>
  </si>
  <si>
    <t>Betalingskommune for borgeren</t>
  </si>
  <si>
    <t>Handlekommune for borgeren</t>
  </si>
  <si>
    <t>Borgerens betaling efter boligens omkostninger og størrelse pr. år</t>
  </si>
  <si>
    <r>
      <rPr>
        <b/>
        <sz val="11"/>
        <color theme="1"/>
        <rFont val="Calibri"/>
        <family val="2"/>
        <scheme val="minor"/>
      </rPr>
      <t>Boligbetaling for midlertidigt ophold efter SEL § 107</t>
    </r>
    <r>
      <rPr>
        <sz val="11"/>
        <color theme="1"/>
        <rFont val="Calibri"/>
        <family val="2"/>
        <scheme val="minor"/>
      </rPr>
      <t xml:space="preserve">
Det fremgår af lovgivningen, at handlekommunen fastsætter betaling for opholdet i botilbuddet. Det er ikke nærmere præciseret, hvordan handlekommunen skal fastsætte betalingen. Handlekommunen kan fastsætte betalingen som
a) Et samlet beløb for boligen og de ydelser (eks. husleje, kost, el og varme), der er en integreret del af opholdet.
b) Betaling under hensyntagen til de ydelser, der modtages, bl.a. sådan at det er muligt at fravælge et eller flere måltider eller andre ydelser, der er en integreret del af opholdet.
c) En takst pr. døgn udregnet efter de gennemsnitlige udgifter til ydelserne.
Uanset hvilken metode handlekommunen vælger, skal tilbuddet oplyse prisen for de enkelte ydelser dvs. kost, el, varme, husleje. 
I beregningen af huslejen for § 107 er der to grundprincipper:
• Borgeren må ikke betale mere end hvad der svarer til husleje i sammenlignelige lejeboliger fratrukket den boligstøtte som borgeren ville have fået i en almen familiebolig. 
Dette er for at sikre, at borgere med funktionsnedsættelse ikke har flere boligudgifter, end hvad borgere uden funktionsnedsættelse normalt har af udgifter til en lejebolig af samme størrelse og beliggenhed som botilbuddet. 
• Handlekommunen må ikke opkræve mere ved borgeren end de faktiske boligrelaterede udgifter. </t>
    </r>
  </si>
  <si>
    <r>
      <t xml:space="preserve">Valgfrie borgerydelse (angiv beløb, hvis borgeren opkræves herfor)
</t>
    </r>
    <r>
      <rPr>
        <sz val="11"/>
        <color theme="1"/>
        <rFont val="Calibri"/>
        <family val="2"/>
        <scheme val="minor"/>
      </rPr>
      <t>Oplysninger om beløb for øvrige valgfrie ydelser kan fås ved henvendelse til botilbuddet.</t>
    </r>
  </si>
  <si>
    <t>Øvrige valgfrie borgerydelser</t>
  </si>
  <si>
    <t>Det er tilbuddet, der fastsætter og opkræver egenbetaling for valgfrie serviceydelser. Egenbetalingen fastsættes ud fra de faktiske gennemsnitlige udgifter til ydelserne. Der må ikke indregnes personaletimer. Borgeren kan fravælge ydelserne, hvis ikke borgeren har råd til dem. 
Der oplyses beløb for rengøring og vask. Oplysninger om beløb for øvrige valgfrie ydelser kan fås ved henvendelse til botilbuddet, hvis der er behov herfor. 
Opgørelsen kan bruges af handlekommunen i forbindelse med beregningen af borgerens rådighedsbeløb</t>
  </si>
  <si>
    <t>3. Madservice SEL §83 stk. 1, nr. 3 - eksklusiv forarbejdning</t>
  </si>
  <si>
    <r>
      <rPr>
        <sz val="11"/>
        <rFont val="Calibri"/>
        <family val="2"/>
        <scheme val="minor"/>
      </rPr>
      <t xml:space="preserve">Hvis §107 husleje beregnes ud fra sammenlignelig bolig, kan følgende bruges:
- Kvadratmeterpriser på sammenlignelige boliger kan f.eks. findes på Landsbyggefondens hjemmeside: </t>
    </r>
    <r>
      <rPr>
        <u/>
        <sz val="11"/>
        <color theme="10"/>
        <rFont val="Calibri"/>
        <family val="2"/>
        <scheme val="minor"/>
      </rPr>
      <t xml:space="preserve">https://www.lbf.dk/analyser/statistikker-og-analyser/huslejestatistik/ 
   </t>
    </r>
    <r>
      <rPr>
        <sz val="11"/>
        <rFont val="Calibri"/>
        <family val="2"/>
        <scheme val="minor"/>
      </rPr>
      <t>Der prisfremskrives efter KL´s nyeste pris- og lønskøn, således at kvadratmeterprisen er i opkrævningsårets tal.</t>
    </r>
    <r>
      <rPr>
        <u/>
        <sz val="11"/>
        <color theme="1"/>
        <rFont val="Calibri"/>
        <family val="2"/>
        <scheme val="minor"/>
      </rPr>
      <t/>
    </r>
  </si>
  <si>
    <r>
      <rPr>
        <sz val="11"/>
        <rFont val="Calibri"/>
        <family val="2"/>
        <scheme val="minor"/>
      </rPr>
      <t>Fastsættelsen af boligbetalingen (huslejen) efter servicelovens §107 og §108 fremgår af:</t>
    </r>
    <r>
      <rPr>
        <u/>
        <sz val="11"/>
        <color theme="10"/>
        <rFont val="Calibri"/>
        <family val="2"/>
        <scheme val="minor"/>
      </rPr>
      <t xml:space="preserve"> BEK nr. 1387 af 12/12/2006 Bekendtgørelse om betaling for botilbud m.v. efter servicelovens kapitel 20 samt om flytteret i forbindelse med botilbud efter § 108. </t>
    </r>
  </si>
  <si>
    <r>
      <rPr>
        <sz val="11"/>
        <rFont val="Calibri"/>
        <family val="2"/>
        <scheme val="minor"/>
      </rPr>
      <t xml:space="preserve">I henhold til Serviceloven er der tre typer af kostordninger, som beboerne kan være visiteret til. 
1) Praktisk hjælp til madlavning (83 stk. 1, nr. 2)
2) Socialpædagogisk bistand til madlavning (§ 85)
3) Madserviceordning (§83, stk. 1, nr. 3) 
Det er handlekommunen, der visiterer borgeren til en af disse tre kostordninger. Borgeren betaler for kost ud fra, hvilken kostordning de er visiteret til. I henhold til rammeaftalen fastsætter og opkræver handlekommunen beløbet for madserviceordning, mens det er botilbuddet, der fastsætter og opkræver beløbet for de to andre kostordninger. 
Det er kun i forhold til madserviceordning (§83, stk. 1, nr. 3), at borgeren kan opkræves forarbejdningstillæg. Der er fastsat et årlig maksimal egenbetaling, som handlekommunen må opkræve for madservice. Se </t>
    </r>
    <r>
      <rPr>
        <u/>
        <sz val="11"/>
        <color theme="10"/>
        <rFont val="Calibri"/>
        <family val="2"/>
        <scheme val="minor"/>
      </rPr>
      <t xml:space="preserve">BEK nr 1576 af 27/12/2014 Bekendtgørelse om betaling for generelle tilbud og for tilbud om personlig og praktisk hjælp m.v. efter servicelovens §§ 79, 83 og 84.
</t>
    </r>
  </si>
  <si>
    <r>
      <t xml:space="preserve">Det er handlekommunen, der skal fastsætte borgerens boligbetaling under ophold efter SEL §107 og SEL § 108.  Nedenfor fremgår oplysninger til beregning af betalingen efter boligens omkostninger og størrelse. Det er handlekommunes opgave at kontrollere og evt. korrigere nedenstående beregning. 
</t>
    </r>
    <r>
      <rPr>
        <sz val="12"/>
        <color rgb="FFFF0000"/>
        <rFont val="Calibri"/>
        <family val="2"/>
        <scheme val="minor"/>
      </rPr>
      <t>I lejede bygninger anvendes huslejen istedet for ejendomsvurderingen. Beløbet for lejen indtastes under "øvrige omkostninger"</t>
    </r>
  </si>
  <si>
    <t>Månedlig opkrævning 2020 inkl. moms pr. borger</t>
  </si>
  <si>
    <r>
      <rPr>
        <u/>
        <sz val="11"/>
        <color theme="1"/>
        <rFont val="Calibri"/>
        <family val="2"/>
        <scheme val="minor"/>
      </rPr>
      <t>Varme - fællesareal:</t>
    </r>
    <r>
      <rPr>
        <sz val="11"/>
        <color theme="1"/>
        <rFont val="Calibri"/>
        <family val="2"/>
        <scheme val="minor"/>
      </rPr>
      <t xml:space="preserve"> 
Her opgøres borgerens forventede udgift til en andel af varmeudgiften for fælles området pr. måned inklusiv moms. Det er </t>
    </r>
    <r>
      <rPr>
        <u/>
        <sz val="11"/>
        <color theme="1"/>
        <rFont val="Calibri"/>
        <family val="2"/>
        <scheme val="minor"/>
      </rPr>
      <t>ikke</t>
    </r>
    <r>
      <rPr>
        <sz val="11"/>
        <color theme="1"/>
        <rFont val="Calibri"/>
        <family val="2"/>
        <scheme val="minor"/>
      </rPr>
      <t xml:space="preserve"> den samlede udgift for alle borgere på tilbuddet. Til beregning af borgerens andel af fælles området anvendes tallet fra "Borgerens andel af fællesarealer".</t>
    </r>
  </si>
  <si>
    <t>Borgerens betaling efter boligens omkostninger og størrelse pr. måned</t>
  </si>
  <si>
    <t>Dato for udfyldelse af skemaet</t>
  </si>
  <si>
    <r>
      <t xml:space="preserve">Sæt kryds, hvis  forsyningsselskabet sender opkrævning direkte til borgeren
 </t>
    </r>
    <r>
      <rPr>
        <sz val="11"/>
        <color theme="1"/>
        <rFont val="Calibri"/>
        <family val="2"/>
        <scheme val="minor"/>
      </rPr>
      <t>(oplysning om beløb kan fås ved henvendelse til borgeren)</t>
    </r>
  </si>
  <si>
    <r>
      <t xml:space="preserve">Det er handlekommunen, der visiterer borgeren til en af de tre kostordninger. Borgeren betaler for kost ud fra, hvilken kostordning de er visiteret til. I henhold til rammeaftalen fastsætter og opkræver handlekommunen beløbet for madserviceordning, mens det er botilbuddet der fastsætter og opkræver beløbet for de to andre kostordninger. 
</t>
    </r>
    <r>
      <rPr>
        <b/>
        <sz val="11"/>
        <color rgb="FFFF0000"/>
        <rFont val="Calibri"/>
        <family val="2"/>
        <scheme val="minor"/>
      </rPr>
      <t xml:space="preserve">
Vær opmærksom på, at der i henhold til loven er fastsat et årlig maksimal egenbetaling, som handlekommunen må opkræve for madservice (SEL §83, stk.1 nr. 3). Tilbuddets omkostninger kan være højere end dette maksimale beløb.</t>
    </r>
  </si>
  <si>
    <t>Postnummer</t>
  </si>
  <si>
    <t>By</t>
  </si>
  <si>
    <t>Skemaet er opdateret den 26. august 2020</t>
  </si>
  <si>
    <t>Oplysningsskema 2021
- til beregning af borgerens egenbetaling for bolig m.v. samt minimums rådighedsbeløb</t>
  </si>
  <si>
    <t>Budget 2021
Samlede omkostninger
(2021 prisniveau)</t>
  </si>
  <si>
    <t xml:space="preserve">Samlede omkostninger 2021 i alt </t>
  </si>
  <si>
    <t>Samlede driftsudgifter 2021 i alt - *inklusiv moms på momsbærende områder</t>
  </si>
  <si>
    <t>Tilbuddets omkostninger 2021 - *inklusiv moms på momsbærende områder efter konkret vurdering</t>
  </si>
  <si>
    <t>El og varme 2021 - aconto betaling inkl. moms</t>
  </si>
  <si>
    <t>Hele tilbuddets forventede udgifter til el og varme i 2021 (inkl. boligareal, fællesareal og serviceareal)</t>
  </si>
  <si>
    <t>Forventet aconto betaling 2021 pr. borger pr. måned inkl. moms</t>
  </si>
  <si>
    <t>Månedlig opkrævning 2021 inkl. moms pr. borger</t>
  </si>
  <si>
    <t>Tilbuddets månedlig omkostning 2021 inkl. moms pr. borger</t>
  </si>
  <si>
    <t>Månedlig opkrævning 2021
 inkl. moms</t>
  </si>
  <si>
    <r>
      <t xml:space="preserve">I rammeaftalen for 2021-2022 for de 22 syddanske kommuner og Region Syddanmark er der i bilag 11 beskrevet en model for beregning, fastsættelse og opkrævning af borgerens egenbetalinger for boligen, el, varme, madservice mv.  Dette oplysningsskema skal tilbuddene bruge til at sende de relevante oplysninger til borgerens handlekommune til brug for beregningen af egenbetalingen. 
Handlekommunen skal i henhold til lovgivningen fastsætte og opkræve borgeren for boligbetaling, el og varme efter § 107 og § 108 samt for kost efter SEL § 83 stk. nr. 3 (madserviceordning). Tilbuddet skal fortsat opkræve borgeren for andre valgfrie ydelser herunder øvrige kostordninger.
Det enkelte tilbud skal udfylde </t>
    </r>
    <r>
      <rPr>
        <u/>
        <sz val="11"/>
        <color theme="1"/>
        <rFont val="Calibri"/>
        <family val="2"/>
        <scheme val="minor"/>
      </rPr>
      <t>et skema for hver borger</t>
    </r>
    <r>
      <rPr>
        <sz val="11"/>
        <color theme="1"/>
        <rFont val="Calibri"/>
        <family val="2"/>
        <scheme val="minor"/>
      </rPr>
      <t xml:space="preserve">. Oplysningsskemaet sendes til handlekommunerne senest den 1. november 2020. Oplysninger skal sendes vedrørende borgere i følgende tilbud: 
- §107 og §108 i Serviceloven
- §105 efter Lov om almene boliger - For borgere i disse tilbud, skal skemaet kun udfyldes i forhold til udgifter til madserviceordning efter SEL § 83 stk. 1, nr. 3.
</t>
    </r>
    <r>
      <rPr>
        <b/>
        <sz val="11"/>
        <color theme="1"/>
        <rFont val="Calibri"/>
        <family val="2"/>
        <scheme val="minor"/>
      </rPr>
      <t xml:space="preserve">Tal vedrørende 2020 skal oplyses i 2020 prisniveau og tal vedrørende 2021 i 2021 prisniveau.
De gule felter udfyldes i nedenstående skema. </t>
    </r>
    <r>
      <rPr>
        <sz val="11"/>
        <color theme="1"/>
        <rFont val="Calibri"/>
        <family val="2"/>
        <scheme val="minor"/>
      </rPr>
      <t xml:space="preserve">I kolonne D kan der tilføjes evt. yderligere bemærkninger, hvis der er behov herfor. </t>
    </r>
  </si>
  <si>
    <t>Kontaktperson - Email adresse (angiv en sikker email)</t>
  </si>
  <si>
    <r>
      <rPr>
        <b/>
        <sz val="11"/>
        <color theme="1"/>
        <rFont val="Calibri"/>
        <family val="2"/>
        <scheme val="minor"/>
      </rPr>
      <t xml:space="preserve">Periode start: 
</t>
    </r>
    <r>
      <rPr>
        <sz val="11"/>
        <color theme="1"/>
        <rFont val="Calibri"/>
        <family val="2"/>
        <scheme val="minor"/>
      </rPr>
      <t xml:space="preserve">Hvis borgerne er flyttet ind i løbet af året, angives datoen for indflytningstidspunktet. Hvis borgeren er flyttet ind i foregående år angives datoen for periode start som datoen primo året  for det år, som skemaet er udfyldt f.eks. 1.1.2021 i oplysningsskemaet for 2021. </t>
    </r>
  </si>
  <si>
    <r>
      <rPr>
        <u/>
        <sz val="11"/>
        <rFont val="Calibri"/>
        <family val="2"/>
        <scheme val="minor"/>
      </rPr>
      <t>b) Boligbetaling – indkomstbestemt</t>
    </r>
    <r>
      <rPr>
        <sz val="11"/>
        <rFont val="Calibri"/>
        <family val="2"/>
        <scheme val="minor"/>
      </rPr>
      <t xml:space="preserve">
Boligbetalingen tillægges et beløb, som beregnes på baggrund af beboerens indkomst. 
a. Ved beregningen medtages 10 % af beboerens opgjorte indkomst op til 212.000 kr. (2020 niveau), dog 20 pct. af indkomst over grænsebeløbet på 212.000 (2020 niveau). Grænsebeløbet reguleres årligt. Beboerens indkomst opgøres som udgangspunkt som borgerens faktiske indkomst, minus børne- og ægtefællebidrag - se de specifikke regler i bekendtgørelsen.
b. Enlige pensionister får et bundfradrag på 46.000 kr. (2020 niveau)
c. Den opgjorte indkomst nedrundes til hele 1.000 kr.
Se yderligere reglerne for opgørelse af beboerens indkomst i </t>
    </r>
    <r>
      <rPr>
        <u/>
        <sz val="11"/>
        <color theme="10"/>
        <rFont val="Calibri"/>
        <family val="2"/>
        <scheme val="minor"/>
      </rPr>
      <t>BEK nr. 1387 af 12/12/2006</t>
    </r>
    <r>
      <rPr>
        <sz val="11"/>
        <rFont val="Calibri"/>
        <family val="2"/>
        <scheme val="minor"/>
      </rPr>
      <t>, da ovenstående ikke er udtømmende.</t>
    </r>
  </si>
  <si>
    <t>Tilbuddets omkostninger 2021</t>
  </si>
  <si>
    <r>
      <rPr>
        <sz val="11"/>
        <rFont val="Calibri"/>
        <family val="2"/>
        <scheme val="minor"/>
      </rPr>
      <t>3. Madservice SEL §83 stk. 1, nr. 3
Der angives følgende månedlige omkostninger, som tilbuddet forventer at have til denne type kostordning:
- Omkostninger til kostordningen ekslusiv omkostninger til forarbejdning. 
- Omkostninger til forarbejdning - dvs. personaleomkostninger. 
Tilbuddet skal angive de forventede månedlige omkostninger, så handlekommunen har dokumentation for det beløb, som de fastsætter. Handlekommunen skal være opmærksom på, at der lovmæssigt er fastsat et årlig maksimal egenbetaling, som handlekommunen må opkræve for madservice.</t>
    </r>
    <r>
      <rPr>
        <u/>
        <sz val="11"/>
        <color theme="10"/>
        <rFont val="Calibri"/>
        <family val="2"/>
        <scheme val="minor"/>
      </rPr>
      <t xml:space="preserve"> Se skrivelse med beløb gældende pr. 1. januar 2020. 
</t>
    </r>
    <r>
      <rPr>
        <sz val="11"/>
        <rFont val="Calibri"/>
        <family val="2"/>
        <scheme val="minor"/>
      </rPr>
      <t xml:space="preserve">
Handlekommunen skal være opmærksom på at give tilbuddet besked om den fastsatte opkrævning af egenbetaling for madserviceordning. </t>
    </r>
  </si>
  <si>
    <r>
      <rPr>
        <sz val="11"/>
        <rFont val="Calibri"/>
        <family val="2"/>
        <scheme val="minor"/>
      </rPr>
      <t xml:space="preserve">Tilbuddets arealfordeling skal bruges til beregning af boligbetalingen for boliger efter SEL §108 og evt. §107 samt evt. til fordeling af udgifter til el og varme. Der skelnes mellem boligareal, fælles areal samt serviceareal. Hjælp til fordeling mellem bolig og serviceareal findes i kapitel 8 i </t>
    </r>
    <r>
      <rPr>
        <u/>
        <sz val="11"/>
        <color theme="10"/>
        <rFont val="Calibri"/>
        <family val="2"/>
        <scheme val="minor"/>
      </rPr>
      <t xml:space="preserve">Vejledning om botilbud m.v. til voksne, punkt 124. </t>
    </r>
    <r>
      <rPr>
        <sz val="11"/>
        <rFont val="Calibri"/>
        <family val="2"/>
        <scheme val="minor"/>
      </rPr>
      <t>Ud fra en konkret vurdering tages stilling til, hvilke rum der må henregnes til serviceareal. Fra bygningens samlede bruttoareal fratrækkes herefter servicearealet. Det således resterende bruttoetageareal udgør herefter boligarealet.</t>
    </r>
  </si>
  <si>
    <r>
      <rPr>
        <sz val="11"/>
        <rFont val="Calibri"/>
        <family val="2"/>
        <scheme val="minor"/>
      </rPr>
      <t xml:space="preserve">Boligbetaling for længerevarende ophold efter SEL § 108
Beregningen af boligbetaling for ophold efter SEL § 108 fremgår af lovgivningen og er detaljeret beskrevet i BEK nr 1387 af 12/12/2006 og i </t>
    </r>
    <r>
      <rPr>
        <u/>
        <sz val="11"/>
        <color theme="10"/>
        <rFont val="Calibri"/>
        <family val="2"/>
        <scheme val="minor"/>
      </rPr>
      <t>kapitel 8 i Vejledning om botilbud m.v. til voksne</t>
    </r>
    <r>
      <rPr>
        <sz val="11"/>
        <rFont val="Calibri"/>
        <family val="2"/>
        <scheme val="minor"/>
      </rPr>
      <t xml:space="preserve"> 
Det er handlekommunen, der skal beregne og fastsætte beboerens boligbetaling under ophold efter SEL § 108. 
Boligbetaling består af to beregninger og beregnes  på grundlag af 
a) Boligens budgetterede omkostninger 
b) Borgerens forventede indtægt. 
Herudover opkræves der for el og varme. 
</t>
    </r>
    <r>
      <rPr>
        <u/>
        <sz val="11"/>
        <color theme="1"/>
        <rFont val="Calibri"/>
        <family val="2"/>
        <scheme val="minor"/>
      </rPr>
      <t/>
    </r>
  </si>
  <si>
    <r>
      <rPr>
        <sz val="11"/>
        <rFont val="Calibri"/>
        <family val="2"/>
        <scheme val="minor"/>
      </rPr>
      <t xml:space="preserve">a) Boligbetaling – omkostningsbestemt
Den areal- og omkostningsbestemte del af huslejen fastsættes for et år ad gangen og beregnes jf. </t>
    </r>
    <r>
      <rPr>
        <u/>
        <sz val="11"/>
        <color theme="10"/>
        <rFont val="Calibri"/>
        <family val="2"/>
        <scheme val="minor"/>
      </rPr>
      <t xml:space="preserve">kapitel 8 i Vejledning om botilbud m.v. til voksne </t>
    </r>
    <r>
      <rPr>
        <sz val="11"/>
        <rFont val="Calibri"/>
        <family val="2"/>
        <scheme val="minor"/>
      </rPr>
      <t xml:space="preserve">som: De beregnede samlede omkostninger = budgetterede driftsudgifter inkl. moms til bygningerne + 10 % af seneste offentlige ejendomsvurdering.
Specifikation af hvilke omkostninger der må medtages i beregningen af de budgetterede driftsudgifter findes i </t>
    </r>
    <r>
      <rPr>
        <u/>
        <sz val="11"/>
        <color theme="10"/>
        <rFont val="Calibri"/>
        <family val="2"/>
        <scheme val="minor"/>
      </rPr>
      <t xml:space="preserve">kapitel 8 i Vejledning om botilbud m.v. til voksne, punkt 122 
</t>
    </r>
    <r>
      <rPr>
        <sz val="11"/>
        <rFont val="Calibri"/>
        <family val="2"/>
        <scheme val="minor"/>
      </rPr>
      <t xml:space="preserve">
Hvis de 10 % af den seneste offentlige ejendomsvurdering overstiger tilbuddets udgifter til renter og afdrag på lån (afskrivninger) i bygningerne, kan det vælges i stedet at anvende tilbuddets udgifter til renter og afdrag (afskrivninger) på bygningerne i beregningen.
De beregnede samlede omkostninger (den maksimale husleje) fordeles på henholdsvis servicedel og boligdel (boliger og fællesarealer) efter arealstørrelse. Hjælp til fordeling mellem bolig og serviceareal findes i </t>
    </r>
    <r>
      <rPr>
        <u/>
        <sz val="11"/>
        <color theme="10"/>
        <rFont val="Calibri"/>
        <family val="2"/>
        <scheme val="minor"/>
      </rPr>
      <t xml:space="preserve">kapitel 8 i Vejledning om botilbud m.v. til voksne, punkt 124. </t>
    </r>
    <r>
      <rPr>
        <sz val="11"/>
        <rFont val="Calibri"/>
        <family val="2"/>
        <scheme val="minor"/>
      </rPr>
      <t>Omkostningerne, der herefter er henført til boligdelen, fordeles på de enkelte boliger efter disses arealstørrelse. De beløb, beboeren skal betale vedrørende den areal- og omkostningsbestemte del af huslejen, udgør herefter 10 % af de omkostninger, der er henført til beboerens bolig.
Det er tilbuddets opgave at tilvejebringe de nødvendige oplysninger til brug for handlekommunens beregning af den omkostningsbestemte del af egenbetalingen.</t>
    </r>
  </si>
  <si>
    <r>
      <rPr>
        <sz val="11"/>
        <rFont val="Calibri"/>
        <family val="2"/>
        <scheme val="minor"/>
      </rPr>
      <t xml:space="preserve">Den areal- og omkostningsbestemte del af huslejen fastsættes for et år ad gangen og beregnes jf. </t>
    </r>
    <r>
      <rPr>
        <u/>
        <sz val="11"/>
        <color theme="10"/>
        <rFont val="Calibri"/>
        <family val="2"/>
        <scheme val="minor"/>
      </rPr>
      <t>kapitel 8 i Vejledning om botilbud m.v. til voksne, pkt. 121</t>
    </r>
    <r>
      <rPr>
        <sz val="11"/>
        <rFont val="Calibri"/>
        <family val="2"/>
        <scheme val="minor"/>
      </rPr>
      <t xml:space="preserve"> som: De beregnede samlede omkostninger = budgetterede driftsudgifter inkl. moms til bygningerne + 10 % af seneste offentlige ejendomsvurdering.
Driftsudgifterne for tilbuddet/ejendommen skal forstås som de samlede budgetterede driftsudgifter, der er forbundet med den løbende drift. Indgår der i de budgetterede driftsudgifter poster, der betales moms af, medtages udgifterne inklusiv moms. Udgifter til lønninger og udgifter til pleje (herunder særlige hjælpemidler), forplejning og lignende skal ikke medtages i opgørelsen af driftsudgifterne. Ligeledes skal udgifter til renter og afdrag på lån i bygningerne ikke medregnes. Udgifter til el og varme medtages ikke i opgørelsen af driftsudgifterne. Specifikation af hvilke omkostninger der må medtages i beregningen findes i </t>
    </r>
    <r>
      <rPr>
        <u/>
        <sz val="11"/>
        <color theme="10"/>
        <rFont val="Calibri"/>
        <family val="2"/>
        <scheme val="minor"/>
      </rPr>
      <t xml:space="preserve">kapitel 8 i Vejledning om botilbud m.v. til voksne, pkt. 122. 
</t>
    </r>
    <r>
      <rPr>
        <sz val="11"/>
        <rFont val="Calibri"/>
        <family val="2"/>
        <scheme val="minor"/>
      </rPr>
      <t>I lejede bygninger svarer boligens omkostninger til lejen i erhvervslejemålet med tillæg af øvrige driftsudgifter, der ikke indgår i erhvervslejen.</t>
    </r>
  </si>
  <si>
    <r>
      <rPr>
        <sz val="11"/>
        <rFont val="Calibri"/>
        <family val="2"/>
        <scheme val="minor"/>
      </rPr>
      <t xml:space="preserve">Det er en kommunal myndighedsafgørelse at fastsætte betalingen for el og varme. I praksis er det ofte botilbuddet, der har kendskab til omkostninger til el og varme, hvorfor det er botilbuddet, der kan opgøre udgiften hertil. Opkrævningen skal svare til tilbuddets faktiske udgifter på de samlede bolig- og fællesarealer inkl. udgifter til moms. 
I beregningen af, hvor meget beboerne skal opkræves for el- og varme, benyttes ligesom i huslejeberegningen arealfordelingen i tilbuddet.  Bygningens areal opdeles i boligareal, fællesareal samt serviceareal. Opdeling i boligdel og servicedel er nærmere beskrevet i afsnittet ovenfor om "tilbuddets arealfordeling". Beboerne skal betale for den del, der vedrører boligen plus boligens andel af fællesareal. Hjælp til fordeling mellem bolig og serviceareal findes i </t>
    </r>
    <r>
      <rPr>
        <u/>
        <sz val="11"/>
        <color theme="10"/>
        <rFont val="Calibri"/>
        <family val="2"/>
        <scheme val="minor"/>
      </rPr>
      <t xml:space="preserve">kapitel 8 i Vejledning om botilbud m.v. til voksne, punkt 124. 
</t>
    </r>
    <r>
      <rPr>
        <sz val="11"/>
        <rFont val="Calibri"/>
        <family val="2"/>
        <scheme val="minor"/>
      </rPr>
      <t>I nyere eller nyrenoverede boliger findes ofte individuelle målere samt målere på fællesarealer, så opkrævningen og/eller reguleringen kan ske ud fra det faktiske forbrug. Hvor der ikke er installeret el- og varmemålere, betales et beløb, der svarer til den forholdsmæssige andel af de budgetterede udgifter for den del af bruttoetagearealet, der vedrører bolig- og fællesarealer.
Både tilbuddets samlede udgifter og de specifikke udgifter til el/varme for boligen og fællesarealer skal angives. Der må ikke opkræves særskilt for vand, da dette er en del af driftsbudgettet for ejendommen.</t>
    </r>
  </si>
  <si>
    <r>
      <rPr>
        <u/>
        <sz val="11"/>
        <rFont val="Calibri"/>
        <family val="2"/>
        <scheme val="minor"/>
      </rPr>
      <t>Hele tilbuddets forventede udgifter til el og varme i 2021 (inkl. boligareal, fællesareal og serviceareal):</t>
    </r>
    <r>
      <rPr>
        <sz val="11"/>
        <rFont val="Calibri"/>
        <family val="2"/>
        <scheme val="minor"/>
      </rPr>
      <t xml:space="preserve"> 
Her angives tilbuddets samlede forventede udgifter til el og varme for hele bygningen. I tallet indregnes ikke andre driftsudgifter f.eks. vand, renovation m.m. </t>
    </r>
  </si>
  <si>
    <t>Vejledningen er opdateret den 7. september 2020</t>
  </si>
  <si>
    <r>
      <rPr>
        <u/>
        <sz val="11"/>
        <color theme="1"/>
        <rFont val="Calibri"/>
        <family val="2"/>
        <scheme val="minor"/>
      </rPr>
      <t>Antal boliger i tilbuddet</t>
    </r>
    <r>
      <rPr>
        <sz val="11"/>
        <color theme="1"/>
        <rFont val="Calibri"/>
        <family val="2"/>
        <scheme val="minor"/>
      </rPr>
      <t xml:space="preserve">: 
Her angives antallet af boliger, der er i tilbuddet. Tomme boliger og boliger der ikke er udlejet tælles også med i det samlede antal.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</si>
</sst>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_ * #,##0_ ;_ * \-#,##0_ ;_ * &quot;-&quot;??_ ;_ @_ "/>
    <numFmt numFmtId="166" formatCode="#,##0_ ;\-#,##0\ "/>
    <numFmt numFmtId="167" formatCode="000000\-0000"/>
  </numFmts>
  <fonts count="18" x14ac:knownFonts="1">
    <font>
      <sz val="11"/>
      <color theme="1"/>
      <name val="Calibri"/>
      <family val="2"/>
      <scheme val="minor"/>
    </font>
    <font>
      <sz val="11"/>
      <color theme="1"/>
      <name val="Calibri"/>
      <family val="2"/>
      <scheme val="minor"/>
    </font>
    <font>
      <sz val="10"/>
      <name val="Arial"/>
      <family val="2"/>
    </font>
    <font>
      <sz val="9"/>
      <color indexed="81"/>
      <name val="Tahoma"/>
      <family val="2"/>
    </font>
    <font>
      <b/>
      <sz val="11"/>
      <color theme="1"/>
      <name val="Calibri"/>
      <family val="2"/>
      <scheme val="minor"/>
    </font>
    <font>
      <b/>
      <sz val="12"/>
      <color theme="1"/>
      <name val="Calibri"/>
      <family val="2"/>
      <scheme val="minor"/>
    </font>
    <font>
      <sz val="11"/>
      <name val="Calibri"/>
      <family val="2"/>
      <scheme val="minor"/>
    </font>
    <font>
      <b/>
      <sz val="14"/>
      <color theme="1"/>
      <name val="Calibri"/>
      <family val="2"/>
      <scheme val="minor"/>
    </font>
    <font>
      <b/>
      <sz val="11"/>
      <name val="Calibri"/>
      <family val="2"/>
      <scheme val="minor"/>
    </font>
    <font>
      <i/>
      <sz val="11"/>
      <color theme="1"/>
      <name val="Calibri"/>
      <family val="2"/>
      <scheme val="minor"/>
    </font>
    <font>
      <b/>
      <sz val="16"/>
      <color theme="1"/>
      <name val="Calibri"/>
      <family val="2"/>
      <scheme val="minor"/>
    </font>
    <font>
      <u/>
      <sz val="11"/>
      <color theme="1"/>
      <name val="Calibri"/>
      <family val="2"/>
      <scheme val="minor"/>
    </font>
    <font>
      <u/>
      <sz val="11"/>
      <name val="Calibri"/>
      <family val="2"/>
      <scheme val="minor"/>
    </font>
    <font>
      <u/>
      <sz val="11"/>
      <color theme="10"/>
      <name val="Calibri"/>
      <family val="2"/>
      <scheme val="minor"/>
    </font>
    <font>
      <sz val="12"/>
      <color theme="1"/>
      <name val="Calibri"/>
      <family val="2"/>
      <scheme val="minor"/>
    </font>
    <font>
      <sz val="14"/>
      <color theme="1"/>
      <name val="Calibri"/>
      <family val="2"/>
      <scheme val="minor"/>
    </font>
    <font>
      <sz val="12"/>
      <color rgb="FFFF0000"/>
      <name val="Calibri"/>
      <family val="2"/>
      <scheme val="minor"/>
    </font>
    <font>
      <b/>
      <sz val="11"/>
      <color rgb="FFFF0000"/>
      <name val="Calibri"/>
      <family val="2"/>
      <scheme val="minor"/>
    </font>
  </fonts>
  <fills count="5">
    <fill>
      <patternFill patternType="none"/>
    </fill>
    <fill>
      <patternFill patternType="gray125"/>
    </fill>
    <fill>
      <patternFill patternType="solid">
        <fgColor rgb="FF92D050"/>
        <bgColor indexed="64"/>
      </patternFill>
    </fill>
    <fill>
      <patternFill patternType="solid">
        <fgColor rgb="FFFFFF99"/>
        <bgColor indexed="64"/>
      </patternFill>
    </fill>
    <fill>
      <patternFill patternType="solid">
        <fgColor theme="4" tint="0.59999389629810485"/>
        <bgColor indexed="64"/>
      </patternFill>
    </fill>
  </fills>
  <borders count="11">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0" fontId="2" fillId="0" borderId="0"/>
    <xf numFmtId="9" fontId="1" fillId="0" borderId="0" applyFont="0" applyFill="0" applyBorder="0" applyAlignment="0" applyProtection="0"/>
    <xf numFmtId="0" fontId="13" fillId="0" borderId="0" applyNumberFormat="0" applyFill="0" applyBorder="0" applyAlignment="0" applyProtection="0"/>
  </cellStyleXfs>
  <cellXfs count="170">
    <xf numFmtId="0" fontId="0" fillId="0" borderId="0" xfId="0"/>
    <xf numFmtId="165" fontId="0" fillId="3" borderId="5" xfId="1" applyNumberFormat="1" applyFont="1" applyFill="1" applyBorder="1" applyProtection="1">
      <protection locked="0"/>
    </xf>
    <xf numFmtId="0" fontId="0" fillId="3" borderId="5" xfId="0" applyFont="1" applyFill="1" applyBorder="1" applyAlignment="1" applyProtection="1">
      <alignment horizontal="center" vertical="center"/>
      <protection locked="0"/>
    </xf>
    <xf numFmtId="0" fontId="7" fillId="0" borderId="0" xfId="0" applyFont="1" applyFill="1" applyAlignment="1" applyProtection="1">
      <alignment horizontal="left" vertical="center"/>
    </xf>
    <xf numFmtId="0" fontId="0" fillId="0" borderId="0" xfId="0" applyFill="1" applyProtection="1"/>
    <xf numFmtId="0" fontId="0" fillId="0" borderId="0" xfId="0" applyFont="1" applyFill="1" applyBorder="1" applyAlignment="1" applyProtection="1">
      <alignment horizontal="left" vertical="center" wrapText="1"/>
    </xf>
    <xf numFmtId="0" fontId="7" fillId="0" borderId="0" xfId="0" applyFont="1" applyFill="1" applyProtection="1"/>
    <xf numFmtId="0" fontId="4" fillId="2" borderId="2" xfId="0" applyFont="1" applyFill="1" applyBorder="1" applyProtection="1"/>
    <xf numFmtId="0" fontId="4" fillId="2" borderId="5" xfId="0" applyFont="1" applyFill="1" applyBorder="1" applyAlignment="1" applyProtection="1">
      <alignment horizontal="center" vertical="center"/>
    </xf>
    <xf numFmtId="165" fontId="4" fillId="2" borderId="4" xfId="1" applyNumberFormat="1" applyFont="1" applyFill="1" applyBorder="1" applyAlignment="1" applyProtection="1">
      <alignment horizontal="center" vertical="center"/>
    </xf>
    <xf numFmtId="0" fontId="0" fillId="0" borderId="5" xfId="0" applyFont="1" applyBorder="1" applyProtection="1"/>
    <xf numFmtId="0" fontId="4" fillId="0" borderId="2" xfId="0" applyFont="1" applyBorder="1" applyProtection="1"/>
    <xf numFmtId="0" fontId="0" fillId="0" borderId="6" xfId="0" applyFont="1" applyBorder="1" applyProtection="1"/>
    <xf numFmtId="0" fontId="0" fillId="0" borderId="0" xfId="0" applyFont="1" applyFill="1" applyBorder="1" applyAlignment="1" applyProtection="1">
      <alignment horizontal="left" vertical="top" wrapText="1"/>
    </xf>
    <xf numFmtId="0" fontId="0" fillId="0" borderId="5" xfId="0" applyFont="1" applyFill="1" applyBorder="1" applyAlignment="1" applyProtection="1">
      <alignment horizontal="left" vertical="top"/>
    </xf>
    <xf numFmtId="0" fontId="0" fillId="0" borderId="5" xfId="0" applyFont="1" applyFill="1" applyBorder="1" applyAlignment="1" applyProtection="1">
      <alignment wrapText="1"/>
    </xf>
    <xf numFmtId="0" fontId="0" fillId="0" borderId="0" xfId="0" applyFont="1" applyFill="1" applyBorder="1" applyAlignment="1" applyProtection="1">
      <alignment wrapText="1"/>
    </xf>
    <xf numFmtId="3" fontId="4" fillId="0" borderId="5" xfId="0" applyNumberFormat="1" applyFont="1" applyBorder="1" applyProtection="1"/>
    <xf numFmtId="0" fontId="8" fillId="0" borderId="0" xfId="2" applyFont="1" applyFill="1" applyBorder="1" applyProtection="1"/>
    <xf numFmtId="0" fontId="0" fillId="2" borderId="5" xfId="0" applyFill="1" applyBorder="1" applyAlignment="1" applyProtection="1">
      <alignment horizontal="center" vertical="center"/>
    </xf>
    <xf numFmtId="3" fontId="4" fillId="2" borderId="5" xfId="0" applyNumberFormat="1" applyFont="1" applyFill="1" applyBorder="1" applyAlignment="1" applyProtection="1">
      <alignment horizontal="center" vertical="center" wrapText="1"/>
    </xf>
    <xf numFmtId="0" fontId="0" fillId="0" borderId="0" xfId="0" applyFont="1" applyFill="1" applyBorder="1" applyAlignment="1" applyProtection="1">
      <alignment horizontal="center" vertical="center"/>
    </xf>
    <xf numFmtId="0" fontId="0" fillId="0" borderId="0" xfId="0" applyBorder="1" applyProtection="1"/>
    <xf numFmtId="3" fontId="0" fillId="3" borderId="5" xfId="0" applyNumberFormat="1" applyFont="1" applyFill="1" applyBorder="1" applyProtection="1">
      <protection locked="0"/>
    </xf>
    <xf numFmtId="166" fontId="0" fillId="3" borderId="5" xfId="1" applyNumberFormat="1" applyFont="1" applyFill="1" applyBorder="1" applyProtection="1">
      <protection locked="0"/>
    </xf>
    <xf numFmtId="0" fontId="0" fillId="0" borderId="0" xfId="0" applyFill="1" applyAlignment="1" applyProtection="1">
      <alignment wrapText="1"/>
    </xf>
    <xf numFmtId="0" fontId="0" fillId="0" borderId="0" xfId="0" applyFill="1" applyBorder="1" applyProtection="1"/>
    <xf numFmtId="0" fontId="0" fillId="0" borderId="0" xfId="0" applyAlignment="1">
      <alignment wrapText="1"/>
    </xf>
    <xf numFmtId="0" fontId="0" fillId="0" borderId="0" xfId="0" applyFill="1"/>
    <xf numFmtId="0" fontId="0" fillId="0" borderId="0" xfId="0" applyFont="1" applyFill="1" applyAlignment="1" applyProtection="1">
      <alignment horizontal="left" vertical="top" wrapText="1"/>
    </xf>
    <xf numFmtId="0" fontId="0" fillId="0" borderId="6" xfId="0" applyBorder="1"/>
    <xf numFmtId="0" fontId="0" fillId="0" borderId="6" xfId="0" applyFont="1" applyBorder="1" applyAlignment="1" applyProtection="1">
      <alignment vertical="top" wrapText="1"/>
    </xf>
    <xf numFmtId="0" fontId="0" fillId="0" borderId="0" xfId="0" applyFill="1"/>
    <xf numFmtId="0" fontId="4" fillId="0" borderId="5" xfId="0" applyFont="1" applyFill="1" applyBorder="1" applyProtection="1"/>
    <xf numFmtId="0" fontId="6" fillId="0" borderId="9" xfId="2" applyFont="1" applyBorder="1" applyAlignment="1" applyProtection="1">
      <alignment vertical="center" wrapText="1"/>
    </xf>
    <xf numFmtId="3" fontId="4" fillId="0" borderId="5" xfId="0" applyNumberFormat="1" applyFont="1" applyFill="1" applyBorder="1" applyProtection="1"/>
    <xf numFmtId="0" fontId="0" fillId="0" borderId="8" xfId="0" applyBorder="1" applyAlignment="1">
      <alignment wrapText="1"/>
    </xf>
    <xf numFmtId="0" fontId="6" fillId="0" borderId="1" xfId="2" applyFont="1" applyBorder="1" applyAlignment="1" applyProtection="1">
      <alignment vertical="center" wrapText="1"/>
    </xf>
    <xf numFmtId="0" fontId="0" fillId="0" borderId="1" xfId="0" applyFont="1" applyBorder="1" applyAlignment="1" applyProtection="1">
      <alignment vertical="center" wrapText="1"/>
    </xf>
    <xf numFmtId="0" fontId="0" fillId="0" borderId="1" xfId="0" applyBorder="1" applyAlignment="1">
      <alignment vertical="center" wrapText="1"/>
    </xf>
    <xf numFmtId="0" fontId="13" fillId="4" borderId="0" xfId="4" applyFill="1" applyAlignment="1" applyProtection="1">
      <alignment horizontal="center" vertical="center"/>
    </xf>
    <xf numFmtId="0" fontId="4" fillId="0" borderId="10" xfId="0" applyFont="1" applyBorder="1" applyAlignment="1">
      <alignment wrapText="1"/>
    </xf>
    <xf numFmtId="0" fontId="0" fillId="0" borderId="5" xfId="0" applyBorder="1" applyAlignment="1">
      <alignment wrapText="1"/>
    </xf>
    <xf numFmtId="165" fontId="0" fillId="0" borderId="5" xfId="1" applyNumberFormat="1" applyFont="1" applyFill="1" applyBorder="1" applyProtection="1"/>
    <xf numFmtId="0" fontId="4" fillId="0" borderId="2" xfId="0" applyFont="1" applyBorder="1" applyAlignment="1" applyProtection="1">
      <alignment vertical="center"/>
    </xf>
    <xf numFmtId="3" fontId="0" fillId="3" borderId="5" xfId="0" applyNumberFormat="1" applyFont="1" applyFill="1" applyBorder="1" applyAlignment="1" applyProtection="1">
      <alignment horizontal="right" vertical="center"/>
      <protection locked="0"/>
    </xf>
    <xf numFmtId="3" fontId="4" fillId="0" borderId="5" xfId="0" applyNumberFormat="1" applyFont="1" applyFill="1" applyBorder="1" applyAlignment="1" applyProtection="1">
      <alignment horizontal="right" vertical="center"/>
    </xf>
    <xf numFmtId="0" fontId="4" fillId="0" borderId="0" xfId="0" applyFont="1" applyFill="1" applyBorder="1" applyProtection="1"/>
    <xf numFmtId="3" fontId="4" fillId="0" borderId="0" xfId="0" applyNumberFormat="1" applyFont="1" applyFill="1" applyBorder="1" applyProtection="1"/>
    <xf numFmtId="3" fontId="0" fillId="3" borderId="5" xfId="0" applyNumberFormat="1" applyFont="1" applyFill="1" applyBorder="1" applyAlignment="1" applyProtection="1">
      <alignment horizontal="center" vertical="center"/>
      <protection locked="0"/>
    </xf>
    <xf numFmtId="0" fontId="0" fillId="0" borderId="5" xfId="0" applyFont="1" applyFill="1" applyBorder="1" applyAlignment="1" applyProtection="1">
      <alignment horizontal="left" vertical="center"/>
    </xf>
    <xf numFmtId="0" fontId="0" fillId="0" borderId="8" xfId="0" applyFont="1" applyFill="1" applyBorder="1" applyAlignment="1" applyProtection="1">
      <alignment horizontal="left" vertical="top" wrapText="1"/>
    </xf>
    <xf numFmtId="0" fontId="0" fillId="0" borderId="1" xfId="0" applyFont="1" applyFill="1" applyBorder="1" applyAlignment="1" applyProtection="1">
      <alignment vertical="center" wrapText="1"/>
    </xf>
    <xf numFmtId="0" fontId="0" fillId="0" borderId="10" xfId="0" applyFont="1" applyBorder="1" applyAlignment="1" applyProtection="1">
      <alignment vertical="center" wrapText="1"/>
    </xf>
    <xf numFmtId="0" fontId="0" fillId="0" borderId="10" xfId="0" applyBorder="1" applyAlignment="1">
      <alignment vertical="center" wrapText="1"/>
    </xf>
    <xf numFmtId="0" fontId="0" fillId="0" borderId="0" xfId="0" applyAlignment="1">
      <alignment vertical="center"/>
    </xf>
    <xf numFmtId="0" fontId="0" fillId="0" borderId="10" xfId="0" applyFont="1" applyFill="1" applyBorder="1" applyAlignment="1" applyProtection="1">
      <alignment vertical="center" wrapText="1"/>
    </xf>
    <xf numFmtId="0" fontId="7" fillId="4" borderId="5" xfId="0" applyFont="1" applyFill="1" applyBorder="1" applyAlignment="1" applyProtection="1">
      <alignment vertical="center"/>
    </xf>
    <xf numFmtId="0" fontId="7" fillId="4" borderId="5" xfId="0" applyFont="1" applyFill="1" applyBorder="1" applyAlignment="1" applyProtection="1">
      <alignment horizontal="left" vertical="center"/>
    </xf>
    <xf numFmtId="0" fontId="7" fillId="4" borderId="5" xfId="0" applyFont="1" applyFill="1" applyBorder="1"/>
    <xf numFmtId="0" fontId="4" fillId="2" borderId="5" xfId="0" applyFont="1" applyFill="1" applyBorder="1" applyProtection="1"/>
    <xf numFmtId="0" fontId="0" fillId="0" borderId="0" xfId="0"/>
    <xf numFmtId="0" fontId="0" fillId="0" borderId="0" xfId="0" applyProtection="1"/>
    <xf numFmtId="0" fontId="0" fillId="0" borderId="5" xfId="0" applyFont="1" applyFill="1" applyBorder="1" applyProtection="1"/>
    <xf numFmtId="0" fontId="4" fillId="0" borderId="0" xfId="0" applyFont="1" applyFill="1" applyProtection="1"/>
    <xf numFmtId="0" fontId="0" fillId="0" borderId="0" xfId="0" applyFont="1" applyFill="1" applyProtection="1"/>
    <xf numFmtId="0" fontId="0" fillId="0" borderId="0" xfId="0" applyFont="1" applyFill="1" applyBorder="1" applyProtection="1"/>
    <xf numFmtId="0" fontId="0" fillId="0" borderId="0" xfId="0" applyFont="1" applyProtection="1"/>
    <xf numFmtId="3" fontId="0" fillId="0" borderId="0" xfId="0" applyNumberFormat="1" applyFont="1" applyBorder="1" applyProtection="1"/>
    <xf numFmtId="0" fontId="4" fillId="2" borderId="5" xfId="0" applyFont="1" applyFill="1" applyBorder="1" applyAlignment="1" applyProtection="1">
      <alignment horizontal="center" vertical="center" wrapText="1"/>
    </xf>
    <xf numFmtId="0" fontId="8" fillId="0" borderId="0" xfId="2" applyFont="1" applyFill="1" applyBorder="1" applyAlignment="1" applyProtection="1">
      <alignment horizontal="left" vertical="center"/>
    </xf>
    <xf numFmtId="3" fontId="4" fillId="0" borderId="0" xfId="0" applyNumberFormat="1" applyFont="1" applyBorder="1" applyProtection="1"/>
    <xf numFmtId="0" fontId="0" fillId="0" borderId="0" xfId="0" applyFont="1" applyAlignment="1" applyProtection="1">
      <alignment horizontal="center" vertical="center"/>
    </xf>
    <xf numFmtId="0" fontId="13" fillId="0" borderId="0" xfId="4" applyFill="1" applyAlignment="1" applyProtection="1">
      <alignment horizontal="center" vertical="center"/>
    </xf>
    <xf numFmtId="3" fontId="4" fillId="0" borderId="5" xfId="0" applyNumberFormat="1" applyFont="1" applyBorder="1" applyAlignment="1" applyProtection="1">
      <alignment horizontal="right"/>
    </xf>
    <xf numFmtId="0" fontId="0" fillId="0" borderId="0" xfId="0" applyFont="1" applyFill="1" applyAlignment="1" applyProtection="1">
      <alignment vertical="center"/>
    </xf>
    <xf numFmtId="0" fontId="13" fillId="4" borderId="0" xfId="4" applyFill="1" applyBorder="1" applyAlignment="1" applyProtection="1">
      <alignment horizontal="center" vertical="center"/>
    </xf>
    <xf numFmtId="0" fontId="7" fillId="0" borderId="0" xfId="0" applyFont="1" applyFill="1" applyBorder="1"/>
    <xf numFmtId="0" fontId="0" fillId="0" borderId="0" xfId="0" applyFill="1" applyAlignment="1" applyProtection="1">
      <alignment horizontal="right"/>
    </xf>
    <xf numFmtId="4" fontId="0" fillId="3" borderId="5" xfId="1" applyNumberFormat="1" applyFont="1" applyFill="1" applyBorder="1" applyProtection="1">
      <protection locked="0"/>
    </xf>
    <xf numFmtId="4" fontId="0" fillId="0" borderId="5" xfId="3" applyNumberFormat="1" applyFont="1" applyBorder="1" applyProtection="1"/>
    <xf numFmtId="4" fontId="4" fillId="0" borderId="5" xfId="1" applyNumberFormat="1" applyFont="1" applyBorder="1" applyProtection="1"/>
    <xf numFmtId="4" fontId="4" fillId="0" borderId="4" xfId="3" applyNumberFormat="1" applyFont="1" applyBorder="1" applyProtection="1"/>
    <xf numFmtId="4" fontId="0" fillId="0" borderId="1" xfId="0" applyNumberFormat="1" applyFont="1" applyBorder="1" applyProtection="1"/>
    <xf numFmtId="4" fontId="0" fillId="0" borderId="7" xfId="1" applyNumberFormat="1" applyFont="1" applyBorder="1" applyProtection="1"/>
    <xf numFmtId="4" fontId="0" fillId="0" borderId="5" xfId="0" applyNumberFormat="1" applyFont="1" applyBorder="1" applyProtection="1"/>
    <xf numFmtId="4" fontId="0" fillId="0" borderId="0" xfId="0" applyNumberFormat="1" applyFont="1" applyFill="1" applyBorder="1" applyAlignment="1" applyProtection="1">
      <alignment horizontal="left" vertical="top" wrapText="1"/>
    </xf>
    <xf numFmtId="4" fontId="0" fillId="3" borderId="5" xfId="0" applyNumberFormat="1" applyFont="1" applyFill="1" applyBorder="1" applyAlignment="1" applyProtection="1">
      <alignment horizontal="right" vertical="top" wrapText="1"/>
      <protection locked="0"/>
    </xf>
    <xf numFmtId="4" fontId="0" fillId="0" borderId="0" xfId="0" applyNumberFormat="1" applyFont="1" applyProtection="1"/>
    <xf numFmtId="4" fontId="0" fillId="0" borderId="5" xfId="1" applyNumberFormat="1" applyFont="1" applyFill="1" applyBorder="1" applyProtection="1"/>
    <xf numFmtId="0" fontId="4" fillId="2" borderId="5" xfId="0" applyFont="1" applyFill="1" applyBorder="1" applyAlignment="1" applyProtection="1">
      <alignment horizontal="left" vertical="center"/>
    </xf>
    <xf numFmtId="0" fontId="7" fillId="0" borderId="0" xfId="0" applyFont="1" applyFill="1" applyProtection="1">
      <protection locked="0"/>
    </xf>
    <xf numFmtId="0" fontId="0" fillId="0" borderId="0" xfId="0" applyFill="1" applyProtection="1">
      <protection locked="0"/>
    </xf>
    <xf numFmtId="0" fontId="0" fillId="0" borderId="0" xfId="0" applyFont="1" applyFill="1" applyProtection="1">
      <protection locked="0"/>
    </xf>
    <xf numFmtId="0" fontId="0" fillId="0" borderId="0" xfId="0" applyProtection="1">
      <protection locked="0"/>
    </xf>
    <xf numFmtId="0" fontId="0" fillId="0" borderId="0" xfId="0" applyBorder="1" applyProtection="1">
      <protection locked="0"/>
    </xf>
    <xf numFmtId="0" fontId="0" fillId="0" borderId="0" xfId="0" applyFont="1" applyFill="1" applyAlignment="1" applyProtection="1">
      <alignment horizontal="right" vertical="center"/>
      <protection locked="0"/>
    </xf>
    <xf numFmtId="0" fontId="0" fillId="0" borderId="0" xfId="0" applyFont="1" applyAlignment="1" applyProtection="1">
      <alignment horizontal="right" vertical="center"/>
      <protection locked="0"/>
    </xf>
    <xf numFmtId="0" fontId="0" fillId="0" borderId="0" xfId="0" applyFont="1" applyBorder="1" applyAlignment="1" applyProtection="1">
      <alignment horizontal="right" vertical="center"/>
      <protection locked="0"/>
    </xf>
    <xf numFmtId="0" fontId="0" fillId="0" borderId="0" xfId="0" applyFont="1" applyFill="1" applyAlignment="1" applyProtection="1">
      <alignment horizontal="right" vertical="center"/>
    </xf>
    <xf numFmtId="0" fontId="0" fillId="0" borderId="0" xfId="0" applyFont="1" applyAlignment="1" applyProtection="1">
      <alignment horizontal="right" vertical="center"/>
    </xf>
    <xf numFmtId="0" fontId="0" fillId="0" borderId="5" xfId="0" applyFont="1" applyFill="1" applyBorder="1" applyAlignment="1" applyProtection="1">
      <alignment horizontal="center" vertical="center"/>
    </xf>
    <xf numFmtId="0" fontId="0" fillId="0" borderId="0" xfId="0" applyFont="1" applyAlignment="1" applyProtection="1">
      <alignment horizontal="right"/>
    </xf>
    <xf numFmtId="0" fontId="0" fillId="0" borderId="0" xfId="0" applyFill="1" applyBorder="1" applyAlignment="1" applyProtection="1">
      <alignment horizontal="left" vertical="top" wrapText="1"/>
    </xf>
    <xf numFmtId="0" fontId="15" fillId="4" borderId="0" xfId="0" applyFont="1" applyFill="1" applyAlignment="1" applyProtection="1">
      <alignment horizontal="right" vertical="center" wrapText="1"/>
    </xf>
    <xf numFmtId="0" fontId="0" fillId="0" borderId="0" xfId="0" applyFont="1" applyAlignment="1" applyProtection="1">
      <alignment horizontal="right"/>
      <protection locked="0"/>
    </xf>
    <xf numFmtId="0" fontId="13" fillId="0" borderId="5" xfId="4" applyFill="1" applyBorder="1" applyAlignment="1" applyProtection="1">
      <alignment vertical="top" wrapText="1"/>
    </xf>
    <xf numFmtId="0" fontId="13" fillId="0" borderId="0" xfId="4" applyFill="1"/>
    <xf numFmtId="0" fontId="13" fillId="0" borderId="10" xfId="4" applyFill="1" applyBorder="1" applyAlignment="1" applyProtection="1">
      <alignment horizontal="left" vertical="top" wrapText="1"/>
    </xf>
    <xf numFmtId="0" fontId="13" fillId="0" borderId="5" xfId="4" applyFill="1" applyBorder="1" applyAlignment="1" applyProtection="1">
      <alignment horizontal="left" vertical="top" wrapText="1"/>
    </xf>
    <xf numFmtId="0" fontId="13" fillId="0" borderId="1" xfId="4" applyBorder="1" applyAlignment="1">
      <alignment vertical="center" wrapText="1"/>
    </xf>
    <xf numFmtId="0" fontId="13" fillId="0" borderId="8" xfId="4" applyBorder="1" applyAlignment="1" applyProtection="1">
      <alignment vertical="top" wrapText="1"/>
    </xf>
    <xf numFmtId="0" fontId="13" fillId="0" borderId="8" xfId="4" applyBorder="1" applyAlignment="1">
      <alignment vertical="top" wrapText="1"/>
    </xf>
    <xf numFmtId="0" fontId="13" fillId="0" borderId="8" xfId="4" applyBorder="1" applyAlignment="1">
      <alignment horizontal="left" vertical="top" wrapText="1"/>
    </xf>
    <xf numFmtId="0" fontId="13" fillId="0" borderId="10" xfId="4" applyBorder="1" applyAlignment="1" applyProtection="1">
      <alignment horizontal="left" vertical="center" wrapText="1"/>
    </xf>
    <xf numFmtId="0" fontId="4" fillId="0" borderId="0" xfId="0" applyFont="1"/>
    <xf numFmtId="0" fontId="0" fillId="0" borderId="0" xfId="0" applyBorder="1" applyAlignment="1">
      <alignment horizontal="left" vertical="top" wrapText="1"/>
    </xf>
    <xf numFmtId="0" fontId="4" fillId="0" borderId="8" xfId="0" applyFont="1" applyBorder="1"/>
    <xf numFmtId="0" fontId="4" fillId="0" borderId="5" xfId="0" applyFont="1" applyFill="1" applyBorder="1" applyAlignment="1">
      <alignment wrapText="1"/>
    </xf>
    <xf numFmtId="0" fontId="0" fillId="0" borderId="5" xfId="0" applyFont="1" applyFill="1" applyBorder="1" applyAlignment="1" applyProtection="1">
      <alignment horizontal="left" vertical="center" wrapText="1"/>
    </xf>
    <xf numFmtId="0" fontId="0" fillId="0" borderId="0" xfId="0" applyFill="1" applyAlignment="1" applyProtection="1">
      <alignment horizontal="left"/>
    </xf>
    <xf numFmtId="14" fontId="0" fillId="3" borderId="5" xfId="0" applyNumberFormat="1" applyFont="1" applyFill="1" applyBorder="1" applyAlignment="1" applyProtection="1">
      <alignment horizontal="right" vertical="center"/>
      <protection locked="0"/>
    </xf>
    <xf numFmtId="0" fontId="6" fillId="0" borderId="6" xfId="4" applyFont="1" applyBorder="1" applyAlignment="1">
      <alignment horizontal="left" vertical="top" wrapText="1"/>
    </xf>
    <xf numFmtId="0" fontId="13" fillId="0" borderId="5" xfId="4" applyBorder="1" applyAlignment="1">
      <alignment horizontal="left" vertical="top" wrapText="1"/>
    </xf>
    <xf numFmtId="0" fontId="0" fillId="3" borderId="2" xfId="0" applyFont="1" applyFill="1" applyBorder="1" applyAlignment="1" applyProtection="1">
      <alignment horizontal="right" vertical="center"/>
      <protection locked="0"/>
    </xf>
    <xf numFmtId="0" fontId="0" fillId="3" borderId="4" xfId="0" applyFont="1" applyFill="1" applyBorder="1" applyAlignment="1" applyProtection="1">
      <alignment horizontal="right" vertical="center"/>
      <protection locked="0"/>
    </xf>
    <xf numFmtId="0" fontId="0" fillId="0" borderId="5" xfId="0" applyFont="1" applyFill="1" applyBorder="1" applyAlignment="1" applyProtection="1">
      <alignment horizontal="left" vertical="center" wrapText="1"/>
    </xf>
    <xf numFmtId="0" fontId="6" fillId="0" borderId="5" xfId="2" applyFont="1" applyBorder="1" applyAlignment="1" applyProtection="1">
      <alignment horizontal="left" vertical="center"/>
    </xf>
    <xf numFmtId="0" fontId="4" fillId="2" borderId="5" xfId="0" applyFont="1" applyFill="1" applyBorder="1" applyAlignment="1" applyProtection="1">
      <alignment horizontal="left" vertical="center"/>
    </xf>
    <xf numFmtId="0" fontId="14" fillId="0" borderId="2" xfId="0" applyFont="1" applyFill="1" applyBorder="1" applyAlignment="1" applyProtection="1">
      <alignment horizontal="left" vertical="center" wrapText="1"/>
    </xf>
    <xf numFmtId="0" fontId="14" fillId="0" borderId="3" xfId="0" applyFont="1" applyFill="1" applyBorder="1" applyAlignment="1" applyProtection="1">
      <alignment horizontal="left" vertical="center" wrapText="1"/>
    </xf>
    <xf numFmtId="0" fontId="14" fillId="0" borderId="4" xfId="0" applyFont="1" applyFill="1" applyBorder="1" applyAlignment="1" applyProtection="1">
      <alignment horizontal="left" vertical="center" wrapText="1"/>
    </xf>
    <xf numFmtId="0" fontId="0" fillId="3" borderId="2" xfId="0" applyFont="1" applyFill="1" applyBorder="1" applyAlignment="1" applyProtection="1">
      <alignment horizontal="right" vertical="top"/>
      <protection locked="0"/>
    </xf>
    <xf numFmtId="0" fontId="0" fillId="3" borderId="4" xfId="0" applyFont="1" applyFill="1" applyBorder="1" applyAlignment="1" applyProtection="1">
      <alignment horizontal="right" vertical="top"/>
      <protection locked="0"/>
    </xf>
    <xf numFmtId="0" fontId="0" fillId="3" borderId="2"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6" fillId="0" borderId="5" xfId="2" applyFont="1" applyFill="1" applyBorder="1" applyAlignment="1" applyProtection="1">
      <alignment horizontal="left" vertical="center"/>
    </xf>
    <xf numFmtId="0" fontId="0" fillId="0" borderId="5"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8" fillId="0" borderId="2" xfId="2" applyFont="1" applyFill="1" applyBorder="1" applyAlignment="1" applyProtection="1">
      <alignment horizontal="left" vertical="center"/>
    </xf>
    <xf numFmtId="0" fontId="8" fillId="0" borderId="4" xfId="2" applyFont="1" applyFill="1" applyBorder="1" applyAlignment="1" applyProtection="1">
      <alignment horizontal="left" vertical="center"/>
    </xf>
    <xf numFmtId="0" fontId="7" fillId="4" borderId="0" xfId="0" applyFont="1" applyFill="1" applyAlignment="1" applyProtection="1">
      <alignment horizontal="left" vertical="center"/>
    </xf>
    <xf numFmtId="0" fontId="0" fillId="0" borderId="2"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2" xfId="0" applyFont="1" applyFill="1" applyBorder="1" applyAlignment="1" applyProtection="1">
      <alignment horizontal="left" vertical="center"/>
    </xf>
    <xf numFmtId="0" fontId="0" fillId="0" borderId="4" xfId="0" applyFont="1" applyFill="1" applyBorder="1" applyAlignment="1" applyProtection="1">
      <alignment horizontal="left" vertical="center"/>
    </xf>
    <xf numFmtId="0" fontId="4" fillId="0" borderId="2" xfId="0" applyFont="1" applyBorder="1" applyAlignment="1" applyProtection="1">
      <alignment horizontal="left" vertical="center"/>
    </xf>
    <xf numFmtId="0" fontId="4" fillId="0" borderId="4" xfId="0" applyFont="1" applyBorder="1" applyAlignment="1" applyProtection="1">
      <alignment horizontal="left" vertical="center"/>
    </xf>
    <xf numFmtId="0" fontId="4" fillId="2" borderId="2" xfId="0" applyFont="1" applyFill="1" applyBorder="1" applyAlignment="1" applyProtection="1">
      <alignment horizontal="left" vertical="top" wrapText="1"/>
    </xf>
    <xf numFmtId="0" fontId="0" fillId="2" borderId="4" xfId="0" applyFill="1" applyBorder="1" applyAlignment="1" applyProtection="1">
      <alignment horizontal="left" vertical="top" wrapText="1"/>
    </xf>
    <xf numFmtId="0" fontId="4" fillId="2" borderId="5"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xf>
    <xf numFmtId="0" fontId="10" fillId="4" borderId="0" xfId="0" applyFont="1" applyFill="1" applyAlignment="1" applyProtection="1">
      <alignment horizontal="center" vertical="center" wrapText="1"/>
    </xf>
    <xf numFmtId="0" fontId="4" fillId="3" borderId="2" xfId="0" applyFont="1" applyFill="1" applyBorder="1" applyAlignment="1" applyProtection="1">
      <alignment horizontal="left" vertical="top" wrapText="1"/>
      <protection locked="0"/>
    </xf>
    <xf numFmtId="0" fontId="0" fillId="3" borderId="5" xfId="0" applyFont="1" applyFill="1" applyBorder="1" applyAlignment="1" applyProtection="1">
      <alignment horizontal="right" vertical="center"/>
      <protection locked="0"/>
    </xf>
    <xf numFmtId="0" fontId="7" fillId="4" borderId="0" xfId="0" applyFont="1" applyFill="1" applyAlignment="1" applyProtection="1">
      <alignment horizontal="left" vertical="center" wrapText="1"/>
    </xf>
    <xf numFmtId="167" fontId="0" fillId="3" borderId="2" xfId="0" applyNumberFormat="1" applyFill="1" applyBorder="1" applyAlignment="1" applyProtection="1">
      <alignment horizontal="right" vertical="top"/>
      <protection locked="0"/>
    </xf>
    <xf numFmtId="167" fontId="0" fillId="3" borderId="4" xfId="0" applyNumberFormat="1" applyFill="1" applyBorder="1" applyAlignment="1" applyProtection="1">
      <alignment horizontal="right" vertical="top"/>
      <protection locked="0"/>
    </xf>
    <xf numFmtId="0" fontId="8" fillId="0" borderId="5" xfId="2" applyFont="1" applyFill="1" applyBorder="1" applyAlignment="1" applyProtection="1">
      <alignment horizontal="left" vertical="center"/>
    </xf>
    <xf numFmtId="0" fontId="6" fillId="0" borderId="5" xfId="2" applyFont="1" applyBorder="1" applyAlignment="1" applyProtection="1">
      <alignment horizontal="left" vertical="center" wrapText="1"/>
    </xf>
    <xf numFmtId="0" fontId="7" fillId="4" borderId="0" xfId="0" applyFont="1" applyFill="1" applyBorder="1" applyAlignment="1" applyProtection="1">
      <alignment horizontal="left" vertical="center"/>
    </xf>
    <xf numFmtId="0" fontId="5" fillId="2" borderId="5" xfId="0" applyFont="1" applyFill="1" applyBorder="1" applyAlignment="1" applyProtection="1">
      <alignment horizontal="left"/>
    </xf>
    <xf numFmtId="0" fontId="4" fillId="0" borderId="2" xfId="0" applyFont="1" applyBorder="1" applyAlignment="1" applyProtection="1">
      <alignment horizontal="left" vertical="top"/>
    </xf>
    <xf numFmtId="0" fontId="4" fillId="0" borderId="3" xfId="0" applyFont="1" applyBorder="1" applyAlignment="1" applyProtection="1">
      <alignment horizontal="left" vertical="top"/>
    </xf>
    <xf numFmtId="0" fontId="4" fillId="0" borderId="4" xfId="0" applyFont="1" applyBorder="1" applyAlignment="1" applyProtection="1">
      <alignment horizontal="left" vertical="top"/>
    </xf>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cellXfs>
  <cellStyles count="5">
    <cellStyle name="Komma" xfId="1" builtinId="3"/>
    <cellStyle name="Link" xfId="4" builtinId="8"/>
    <cellStyle name="Normal" xfId="0" builtinId="0"/>
    <cellStyle name="Normal 2" xfId="2"/>
    <cellStyle name="Procent" xfId="3" builtinId="5"/>
  </cellStyles>
  <dxfs count="0"/>
  <tableStyles count="0" defaultTableStyle="TableStyleMedium2" defaultPivotStyle="PivotStyleLight16"/>
  <colors>
    <mruColors>
      <color rgb="FF8000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retsinformation.dk/forms/R0710.aspx?id=166779" TargetMode="External"/><Relationship Id="rId3" Type="http://schemas.openxmlformats.org/officeDocument/2006/relationships/hyperlink" Target="https://www.retsinformation.dk/eli/retsinfo/2019/10172" TargetMode="External"/><Relationship Id="rId7" Type="http://schemas.openxmlformats.org/officeDocument/2006/relationships/hyperlink" Target="https://www.retsinformation.dk/eli/retsinfo/2019/10172" TargetMode="External"/><Relationship Id="rId2" Type="http://schemas.openxmlformats.org/officeDocument/2006/relationships/hyperlink" Target="https://www.lbf.dk/analyser/statistikker-og-analyser/huslejestatistik/" TargetMode="External"/><Relationship Id="rId1" Type="http://schemas.openxmlformats.org/officeDocument/2006/relationships/hyperlink" Target="https://www.retsinformation.dk/Forms/R0710.aspx?id=20748" TargetMode="External"/><Relationship Id="rId6" Type="http://schemas.openxmlformats.org/officeDocument/2006/relationships/hyperlink" Target="https://www.retsinformation.dk/eli/retsinfo/2019/10172" TargetMode="External"/><Relationship Id="rId11" Type="http://schemas.openxmlformats.org/officeDocument/2006/relationships/printerSettings" Target="../printerSettings/printerSettings2.bin"/><Relationship Id="rId5" Type="http://schemas.openxmlformats.org/officeDocument/2006/relationships/hyperlink" Target="https://www.retsinformation.dk/Forms/R0710.aspx?id=20748" TargetMode="External"/><Relationship Id="rId10" Type="http://schemas.openxmlformats.org/officeDocument/2006/relationships/hyperlink" Target="https://www.retsinformation.dk/eli/retsinfo/2019/10172" TargetMode="External"/><Relationship Id="rId4" Type="http://schemas.openxmlformats.org/officeDocument/2006/relationships/hyperlink" Target="https://www.retsinformation.dk/eli/retsinfo/2019/10172" TargetMode="External"/><Relationship Id="rId9" Type="http://schemas.openxmlformats.org/officeDocument/2006/relationships/hyperlink" Target="https://www.retsinformation.dk/eli/retsinfo/2019/1009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68"/>
  <sheetViews>
    <sheetView tabSelected="1" zoomScale="98" zoomScaleNormal="98" workbookViewId="0">
      <selection activeCell="A176" sqref="A176"/>
    </sheetView>
  </sheetViews>
  <sheetFormatPr defaultColWidth="9.140625" defaultRowHeight="15" x14ac:dyDescent="0.25"/>
  <cols>
    <col min="1" max="1" width="56.5703125" style="62" customWidth="1"/>
    <col min="2" max="2" width="24.85546875" style="62" customWidth="1"/>
    <col min="3" max="3" width="31.5703125" style="62" customWidth="1"/>
    <col min="4" max="4" width="16" style="62" customWidth="1"/>
    <col min="5" max="5" width="16.42578125" style="62" customWidth="1"/>
    <col min="6" max="6" width="22.42578125" style="62" customWidth="1"/>
    <col min="7" max="16384" width="9.140625" style="62"/>
  </cols>
  <sheetData>
    <row r="1" spans="1:6" ht="38.25" customHeight="1" x14ac:dyDescent="0.25">
      <c r="A1" s="154" t="s">
        <v>129</v>
      </c>
      <c r="B1" s="154"/>
      <c r="C1" s="154"/>
      <c r="D1" s="154"/>
    </row>
    <row r="2" spans="1:6" s="4" customFormat="1" ht="10.5" customHeight="1" x14ac:dyDescent="0.25">
      <c r="A2" s="3"/>
      <c r="B2" s="3"/>
      <c r="C2" s="3"/>
      <c r="D2" s="3"/>
    </row>
    <row r="3" spans="1:6" s="4" customFormat="1" ht="229.5" customHeight="1" x14ac:dyDescent="0.25">
      <c r="A3" s="126" t="s">
        <v>140</v>
      </c>
      <c r="B3" s="126"/>
      <c r="C3" s="126"/>
      <c r="D3" s="126"/>
    </row>
    <row r="4" spans="1:6" s="4" customFormat="1" x14ac:dyDescent="0.25">
      <c r="A4" s="5"/>
      <c r="B4" s="5"/>
      <c r="C4" s="5"/>
      <c r="D4" s="5"/>
    </row>
    <row r="5" spans="1:6" s="4" customFormat="1" x14ac:dyDescent="0.25">
      <c r="A5" s="119" t="s">
        <v>123</v>
      </c>
      <c r="B5" s="121"/>
    </row>
    <row r="6" spans="1:6" s="4" customFormat="1" x14ac:dyDescent="0.25">
      <c r="A6" s="5"/>
      <c r="B6" s="5"/>
      <c r="C6" s="5"/>
      <c r="D6" s="5"/>
    </row>
    <row r="7" spans="1:6" ht="18.75" x14ac:dyDescent="0.25">
      <c r="A7" s="157" t="s">
        <v>10</v>
      </c>
      <c r="B7" s="157"/>
      <c r="C7" s="157"/>
      <c r="D7" s="40" t="s">
        <v>52</v>
      </c>
      <c r="F7" s="25"/>
    </row>
    <row r="8" spans="1:6" s="4" customFormat="1" ht="18.75" x14ac:dyDescent="0.3">
      <c r="A8" s="6"/>
      <c r="B8" s="6"/>
      <c r="C8" s="6"/>
      <c r="D8" s="91"/>
      <c r="E8" s="92"/>
    </row>
    <row r="9" spans="1:6" s="65" customFormat="1" x14ac:dyDescent="0.25">
      <c r="A9" s="63" t="s">
        <v>49</v>
      </c>
      <c r="B9" s="156"/>
      <c r="C9" s="156"/>
      <c r="D9" s="96"/>
      <c r="E9" s="93"/>
    </row>
    <row r="10" spans="1:6" s="65" customFormat="1" x14ac:dyDescent="0.25">
      <c r="A10" s="63" t="s">
        <v>11</v>
      </c>
      <c r="B10" s="124"/>
      <c r="C10" s="125"/>
      <c r="D10" s="96"/>
      <c r="E10" s="93"/>
    </row>
    <row r="11" spans="1:6" s="65" customFormat="1" x14ac:dyDescent="0.25">
      <c r="A11" s="63" t="s">
        <v>79</v>
      </c>
      <c r="B11" s="124"/>
      <c r="C11" s="125"/>
      <c r="D11" s="96"/>
      <c r="E11" s="93"/>
    </row>
    <row r="12" spans="1:6" s="65" customFormat="1" x14ac:dyDescent="0.25">
      <c r="A12" s="63" t="s">
        <v>126</v>
      </c>
      <c r="B12" s="124"/>
      <c r="C12" s="125"/>
      <c r="D12" s="96"/>
      <c r="E12" s="93"/>
    </row>
    <row r="13" spans="1:6" s="65" customFormat="1" x14ac:dyDescent="0.25">
      <c r="A13" s="63" t="s">
        <v>127</v>
      </c>
      <c r="B13" s="124"/>
      <c r="C13" s="125"/>
      <c r="D13" s="96"/>
      <c r="E13" s="93"/>
    </row>
    <row r="14" spans="1:6" s="65" customFormat="1" x14ac:dyDescent="0.25">
      <c r="A14" s="63" t="s">
        <v>48</v>
      </c>
      <c r="B14" s="156"/>
      <c r="C14" s="156"/>
      <c r="D14" s="96"/>
      <c r="E14" s="93"/>
    </row>
    <row r="15" spans="1:6" s="65" customFormat="1" x14ac:dyDescent="0.25">
      <c r="A15" s="63" t="s">
        <v>141</v>
      </c>
      <c r="B15" s="156"/>
      <c r="C15" s="156"/>
      <c r="D15" s="96"/>
      <c r="E15" s="93"/>
    </row>
    <row r="16" spans="1:6" s="65" customFormat="1" x14ac:dyDescent="0.25">
      <c r="A16" s="63" t="s">
        <v>47</v>
      </c>
      <c r="B16" s="156"/>
      <c r="C16" s="156"/>
      <c r="D16" s="96"/>
      <c r="E16" s="93"/>
    </row>
    <row r="17" spans="1:5" s="65" customFormat="1" x14ac:dyDescent="0.25">
      <c r="A17" s="64"/>
      <c r="B17" s="64"/>
      <c r="C17" s="64"/>
      <c r="D17" s="96"/>
      <c r="E17" s="93"/>
    </row>
    <row r="18" spans="1:5" s="65" customFormat="1" x14ac:dyDescent="0.25">
      <c r="A18" s="63" t="s">
        <v>12</v>
      </c>
      <c r="B18" s="132"/>
      <c r="C18" s="133"/>
      <c r="D18" s="96"/>
      <c r="E18" s="93"/>
    </row>
    <row r="19" spans="1:5" s="65" customFormat="1" x14ac:dyDescent="0.25">
      <c r="A19" s="63" t="s">
        <v>13</v>
      </c>
      <c r="B19" s="158"/>
      <c r="C19" s="159"/>
      <c r="D19" s="96"/>
      <c r="E19" s="93"/>
    </row>
    <row r="20" spans="1:5" s="65" customFormat="1" x14ac:dyDescent="0.25">
      <c r="A20" s="63" t="s">
        <v>78</v>
      </c>
      <c r="B20" s="132"/>
      <c r="C20" s="133"/>
      <c r="D20" s="96"/>
      <c r="E20" s="93"/>
    </row>
    <row r="21" spans="1:5" s="65" customFormat="1" x14ac:dyDescent="0.25">
      <c r="A21" s="63" t="s">
        <v>92</v>
      </c>
      <c r="B21" s="132"/>
      <c r="C21" s="133"/>
      <c r="D21" s="96"/>
      <c r="E21" s="93"/>
    </row>
    <row r="22" spans="1:5" s="65" customFormat="1" x14ac:dyDescent="0.25">
      <c r="A22" s="63" t="s">
        <v>109</v>
      </c>
      <c r="B22" s="132"/>
      <c r="C22" s="133"/>
      <c r="D22" s="96"/>
      <c r="E22" s="93"/>
    </row>
    <row r="23" spans="1:5" s="65" customFormat="1" x14ac:dyDescent="0.25">
      <c r="A23" s="63" t="s">
        <v>108</v>
      </c>
      <c r="B23" s="132"/>
      <c r="C23" s="133"/>
      <c r="D23" s="96"/>
      <c r="E23" s="93"/>
    </row>
    <row r="24" spans="1:5" s="65" customFormat="1" x14ac:dyDescent="0.25">
      <c r="A24" s="64"/>
      <c r="B24" s="64"/>
      <c r="C24" s="64"/>
      <c r="D24" s="96"/>
      <c r="E24" s="93"/>
    </row>
    <row r="25" spans="1:5" s="65" customFormat="1" x14ac:dyDescent="0.25">
      <c r="A25" s="63" t="s">
        <v>50</v>
      </c>
      <c r="B25" s="121"/>
      <c r="C25" s="64"/>
      <c r="D25" s="96"/>
      <c r="E25" s="93"/>
    </row>
    <row r="26" spans="1:5" s="65" customFormat="1" x14ac:dyDescent="0.25">
      <c r="A26" s="63" t="s">
        <v>51</v>
      </c>
      <c r="B26" s="121"/>
      <c r="C26" s="64"/>
      <c r="D26" s="96"/>
      <c r="E26" s="93"/>
    </row>
    <row r="27" spans="1:5" s="65" customFormat="1" x14ac:dyDescent="0.25">
      <c r="A27" s="66"/>
      <c r="B27" s="21"/>
      <c r="C27" s="64"/>
      <c r="D27" s="99"/>
    </row>
    <row r="28" spans="1:5" s="65" customFormat="1" ht="18.75" x14ac:dyDescent="0.25">
      <c r="A28" s="157" t="s">
        <v>61</v>
      </c>
      <c r="B28" s="157"/>
      <c r="C28" s="157"/>
      <c r="D28" s="104"/>
    </row>
    <row r="29" spans="1:5" s="65" customFormat="1" x14ac:dyDescent="0.25">
      <c r="A29" s="64"/>
      <c r="B29" s="64"/>
      <c r="C29" s="64"/>
      <c r="D29" s="96"/>
      <c r="E29" s="93"/>
    </row>
    <row r="30" spans="1:5" s="65" customFormat="1" x14ac:dyDescent="0.25">
      <c r="A30" s="60" t="s">
        <v>98</v>
      </c>
      <c r="B30" s="8" t="s">
        <v>84</v>
      </c>
      <c r="C30" s="64"/>
      <c r="D30" s="96"/>
      <c r="E30" s="93"/>
    </row>
    <row r="31" spans="1:5" s="65" customFormat="1" x14ac:dyDescent="0.25">
      <c r="A31" s="63" t="s">
        <v>54</v>
      </c>
      <c r="B31" s="2"/>
      <c r="C31" s="64"/>
      <c r="D31" s="96"/>
      <c r="E31" s="93"/>
    </row>
    <row r="32" spans="1:5" s="65" customFormat="1" x14ac:dyDescent="0.25">
      <c r="A32" s="63" t="s">
        <v>55</v>
      </c>
      <c r="B32" s="2"/>
      <c r="C32" s="64"/>
      <c r="D32" s="96"/>
      <c r="E32" s="93"/>
    </row>
    <row r="33" spans="1:7" s="65" customFormat="1" x14ac:dyDescent="0.25">
      <c r="A33" s="63" t="s">
        <v>46</v>
      </c>
      <c r="B33" s="2"/>
      <c r="C33" s="64"/>
      <c r="D33" s="96"/>
      <c r="E33" s="93"/>
      <c r="G33" s="62"/>
    </row>
    <row r="34" spans="1:7" s="65" customFormat="1" x14ac:dyDescent="0.25">
      <c r="A34" s="66"/>
      <c r="B34" s="64"/>
      <c r="C34" s="64"/>
      <c r="D34" s="96"/>
      <c r="E34" s="93"/>
      <c r="G34" s="62"/>
    </row>
    <row r="35" spans="1:7" s="65" customFormat="1" ht="30" x14ac:dyDescent="0.25">
      <c r="A35" s="90" t="s">
        <v>61</v>
      </c>
      <c r="B35" s="69" t="s">
        <v>90</v>
      </c>
      <c r="C35" s="69" t="s">
        <v>82</v>
      </c>
      <c r="D35" s="96"/>
      <c r="E35" s="93"/>
      <c r="G35" s="62"/>
    </row>
    <row r="36" spans="1:7" s="65" customFormat="1" x14ac:dyDescent="0.25">
      <c r="A36" s="50" t="s">
        <v>89</v>
      </c>
      <c r="B36" s="2"/>
      <c r="C36" s="101"/>
      <c r="D36" s="96"/>
      <c r="E36" s="93"/>
      <c r="G36" s="62"/>
    </row>
    <row r="37" spans="1:7" s="65" customFormat="1" x14ac:dyDescent="0.25">
      <c r="A37" s="14" t="s">
        <v>62</v>
      </c>
      <c r="B37" s="63"/>
      <c r="C37" s="2"/>
      <c r="D37" s="96"/>
      <c r="E37" s="93"/>
      <c r="G37" s="4"/>
    </row>
    <row r="38" spans="1:7" s="65" customFormat="1" x14ac:dyDescent="0.25">
      <c r="A38" s="14" t="s">
        <v>59</v>
      </c>
      <c r="B38" s="63"/>
      <c r="C38" s="2"/>
      <c r="D38" s="96"/>
      <c r="E38" s="93"/>
      <c r="G38" s="4"/>
    </row>
    <row r="39" spans="1:7" s="65" customFormat="1" x14ac:dyDescent="0.25">
      <c r="A39" s="14" t="s">
        <v>60</v>
      </c>
      <c r="B39" s="63"/>
      <c r="C39" s="2"/>
      <c r="D39" s="96"/>
      <c r="E39" s="93"/>
      <c r="G39" s="4"/>
    </row>
    <row r="40" spans="1:7" s="65" customFormat="1" x14ac:dyDescent="0.25">
      <c r="A40" s="66"/>
      <c r="B40" s="64"/>
      <c r="C40" s="64"/>
      <c r="D40" s="96"/>
      <c r="E40" s="93"/>
      <c r="G40" s="62"/>
    </row>
    <row r="41" spans="1:7" s="65" customFormat="1" x14ac:dyDescent="0.25">
      <c r="A41" s="10" t="s">
        <v>63</v>
      </c>
      <c r="B41" s="2"/>
      <c r="C41" s="64"/>
      <c r="D41" s="96"/>
      <c r="E41" s="93"/>
      <c r="G41" s="62"/>
    </row>
    <row r="42" spans="1:7" s="65" customFormat="1" x14ac:dyDescent="0.25">
      <c r="A42" s="63" t="s">
        <v>81</v>
      </c>
      <c r="B42" s="2"/>
      <c r="C42" s="64"/>
      <c r="D42" s="96"/>
      <c r="E42" s="93"/>
      <c r="G42" s="62"/>
    </row>
    <row r="43" spans="1:7" s="65" customFormat="1" ht="15.75" customHeight="1" x14ac:dyDescent="0.25">
      <c r="A43" s="63" t="s">
        <v>80</v>
      </c>
      <c r="B43" s="2"/>
      <c r="C43" s="64"/>
      <c r="D43" s="96"/>
      <c r="E43" s="93"/>
      <c r="G43" s="62"/>
    </row>
    <row r="44" spans="1:7" s="65" customFormat="1" x14ac:dyDescent="0.25">
      <c r="A44" s="66"/>
      <c r="B44" s="64"/>
      <c r="C44" s="64"/>
      <c r="D44" s="96"/>
      <c r="E44" s="93"/>
      <c r="G44" s="62"/>
    </row>
    <row r="45" spans="1:7" s="65" customFormat="1" ht="30" x14ac:dyDescent="0.25">
      <c r="A45" s="90" t="s">
        <v>99</v>
      </c>
      <c r="B45" s="69" t="s">
        <v>100</v>
      </c>
      <c r="C45" s="69" t="s">
        <v>101</v>
      </c>
      <c r="D45" s="96"/>
      <c r="E45" s="93"/>
      <c r="G45" s="62"/>
    </row>
    <row r="46" spans="1:7" s="65" customFormat="1" x14ac:dyDescent="0.25">
      <c r="A46" s="63" t="s">
        <v>102</v>
      </c>
      <c r="B46" s="2"/>
      <c r="C46" s="2"/>
      <c r="D46" s="96"/>
      <c r="E46" s="93"/>
      <c r="G46" s="62"/>
    </row>
    <row r="47" spans="1:7" s="65" customFormat="1" x14ac:dyDescent="0.25">
      <c r="A47" s="63" t="s">
        <v>103</v>
      </c>
      <c r="B47" s="2"/>
      <c r="C47" s="2"/>
      <c r="D47" s="96"/>
      <c r="E47" s="93"/>
      <c r="G47" s="62"/>
    </row>
    <row r="48" spans="1:7" s="65" customFormat="1" x14ac:dyDescent="0.25">
      <c r="A48" s="66"/>
      <c r="B48" s="64"/>
      <c r="C48" s="64"/>
      <c r="D48" s="96"/>
      <c r="E48" s="93"/>
      <c r="G48" s="62"/>
    </row>
    <row r="49" spans="1:7" s="65" customFormat="1" x14ac:dyDescent="0.25">
      <c r="A49" s="18" t="s">
        <v>91</v>
      </c>
      <c r="B49" s="68"/>
      <c r="C49" s="67"/>
      <c r="D49" s="96"/>
      <c r="E49" s="93"/>
      <c r="G49" s="62"/>
    </row>
    <row r="50" spans="1:7" s="65" customFormat="1" ht="39" customHeight="1" x14ac:dyDescent="0.25">
      <c r="A50" s="134"/>
      <c r="B50" s="135"/>
      <c r="C50" s="136"/>
      <c r="D50" s="96"/>
      <c r="E50" s="93"/>
      <c r="G50" s="62"/>
    </row>
    <row r="51" spans="1:7" s="65" customFormat="1" x14ac:dyDescent="0.25">
      <c r="A51" s="66"/>
      <c r="B51" s="64"/>
      <c r="C51" s="64"/>
      <c r="D51" s="99"/>
      <c r="G51" s="62"/>
    </row>
    <row r="52" spans="1:7" s="65" customFormat="1" x14ac:dyDescent="0.25">
      <c r="A52" s="66"/>
      <c r="B52" s="64"/>
      <c r="C52" s="64"/>
      <c r="D52" s="99"/>
      <c r="G52" s="62"/>
    </row>
    <row r="53" spans="1:7" s="65" customFormat="1" x14ac:dyDescent="0.25">
      <c r="A53" s="66"/>
      <c r="B53" s="64"/>
      <c r="C53" s="64"/>
      <c r="D53" s="99"/>
      <c r="G53" s="62"/>
    </row>
    <row r="54" spans="1:7" s="65" customFormat="1" x14ac:dyDescent="0.25">
      <c r="A54" s="64"/>
      <c r="B54" s="64"/>
      <c r="C54" s="64"/>
      <c r="D54" s="99"/>
    </row>
    <row r="55" spans="1:7" s="75" customFormat="1" ht="22.5" customHeight="1" x14ac:dyDescent="0.25">
      <c r="A55" s="162" t="s">
        <v>14</v>
      </c>
      <c r="B55" s="162"/>
      <c r="C55" s="162"/>
      <c r="D55" s="76" t="s">
        <v>52</v>
      </c>
    </row>
    <row r="56" spans="1:7" s="65" customFormat="1" x14ac:dyDescent="0.25">
      <c r="A56" s="64"/>
      <c r="B56" s="64"/>
      <c r="C56" s="64"/>
      <c r="D56" s="99"/>
    </row>
    <row r="57" spans="1:7" s="65" customFormat="1" ht="32.25" customHeight="1" x14ac:dyDescent="0.25">
      <c r="A57" s="7"/>
      <c r="B57" s="8" t="s">
        <v>7</v>
      </c>
      <c r="C57" s="9" t="s">
        <v>8</v>
      </c>
      <c r="D57" s="96"/>
      <c r="E57" s="93"/>
    </row>
    <row r="58" spans="1:7" s="65" customFormat="1" x14ac:dyDescent="0.25">
      <c r="A58" s="10" t="s">
        <v>2</v>
      </c>
      <c r="B58" s="79"/>
      <c r="C58" s="80" t="e">
        <f>B58/$B$61</f>
        <v>#DIV/0!</v>
      </c>
      <c r="D58" s="96"/>
      <c r="E58" s="93"/>
    </row>
    <row r="59" spans="1:7" s="65" customFormat="1" x14ac:dyDescent="0.25">
      <c r="A59" s="10" t="s">
        <v>3</v>
      </c>
      <c r="B59" s="79"/>
      <c r="C59" s="80" t="e">
        <f>B59/$B$61</f>
        <v>#DIV/0!</v>
      </c>
      <c r="D59" s="96"/>
      <c r="E59" s="93"/>
    </row>
    <row r="60" spans="1:7" s="65" customFormat="1" x14ac:dyDescent="0.25">
      <c r="A60" s="10" t="s">
        <v>4</v>
      </c>
      <c r="B60" s="79"/>
      <c r="C60" s="80" t="e">
        <f>B60/$B$61</f>
        <v>#DIV/0!</v>
      </c>
      <c r="D60" s="96"/>
      <c r="E60" s="93"/>
    </row>
    <row r="61" spans="1:7" s="65" customFormat="1" x14ac:dyDescent="0.25">
      <c r="A61" s="11" t="s">
        <v>5</v>
      </c>
      <c r="B61" s="81">
        <f>SUM(B58:B60)</f>
        <v>0</v>
      </c>
      <c r="C61" s="82" t="e">
        <f>SUM(C58:C60)</f>
        <v>#DIV/0!</v>
      </c>
      <c r="D61" s="96"/>
      <c r="E61" s="93"/>
    </row>
    <row r="62" spans="1:7" x14ac:dyDescent="0.25">
      <c r="A62" s="12"/>
      <c r="B62" s="83"/>
      <c r="C62" s="84"/>
      <c r="D62" s="97"/>
      <c r="E62" s="94"/>
    </row>
    <row r="63" spans="1:7" x14ac:dyDescent="0.25">
      <c r="A63" s="10" t="s">
        <v>6</v>
      </c>
      <c r="B63" s="85">
        <f>B58+B59</f>
        <v>0</v>
      </c>
      <c r="C63" s="80" t="e">
        <f>B63/B61</f>
        <v>#DIV/0!</v>
      </c>
      <c r="D63" s="97"/>
      <c r="E63" s="94"/>
    </row>
    <row r="64" spans="1:7" x14ac:dyDescent="0.25">
      <c r="A64" s="13"/>
      <c r="B64" s="86"/>
      <c r="C64" s="86"/>
      <c r="D64" s="97"/>
      <c r="E64" s="94"/>
    </row>
    <row r="65" spans="1:5" x14ac:dyDescent="0.25">
      <c r="A65" s="14" t="s">
        <v>18</v>
      </c>
      <c r="B65" s="87"/>
      <c r="C65" s="86"/>
      <c r="D65" s="97"/>
      <c r="E65" s="94"/>
    </row>
    <row r="66" spans="1:5" x14ac:dyDescent="0.25">
      <c r="A66" s="67"/>
      <c r="B66" s="88"/>
      <c r="C66" s="88"/>
      <c r="D66" s="97"/>
      <c r="E66" s="94"/>
    </row>
    <row r="67" spans="1:5" x14ac:dyDescent="0.25">
      <c r="A67" s="10" t="s">
        <v>15</v>
      </c>
      <c r="B67" s="79"/>
      <c r="C67" s="88"/>
      <c r="D67" s="96"/>
      <c r="E67" s="94"/>
    </row>
    <row r="68" spans="1:5" x14ac:dyDescent="0.25">
      <c r="A68" s="10" t="s">
        <v>16</v>
      </c>
      <c r="B68" s="89" t="e">
        <f>B59/B65</f>
        <v>#DIV/0!</v>
      </c>
      <c r="C68" s="88"/>
      <c r="D68" s="97"/>
      <c r="E68" s="94"/>
    </row>
    <row r="69" spans="1:5" x14ac:dyDescent="0.25">
      <c r="A69" s="15" t="s">
        <v>17</v>
      </c>
      <c r="B69" s="85" t="e">
        <f>SUM(B67:B68)</f>
        <v>#DIV/0!</v>
      </c>
      <c r="C69" s="88"/>
      <c r="D69" s="97"/>
      <c r="E69" s="94"/>
    </row>
    <row r="70" spans="1:5" x14ac:dyDescent="0.25">
      <c r="A70" s="16"/>
      <c r="B70" s="68"/>
      <c r="C70" s="67"/>
      <c r="D70" s="97"/>
      <c r="E70" s="94"/>
    </row>
    <row r="71" spans="1:5" x14ac:dyDescent="0.25">
      <c r="A71" s="16"/>
      <c r="B71" s="68"/>
      <c r="C71" s="67"/>
      <c r="D71" s="100"/>
    </row>
    <row r="72" spans="1:5" ht="18.75" x14ac:dyDescent="0.25">
      <c r="A72" s="142" t="s">
        <v>104</v>
      </c>
      <c r="B72" s="142"/>
      <c r="C72" s="142"/>
      <c r="D72" s="40" t="s">
        <v>52</v>
      </c>
    </row>
    <row r="73" spans="1:5" x14ac:dyDescent="0.25">
      <c r="A73" s="16"/>
      <c r="B73" s="68"/>
      <c r="C73" s="67"/>
      <c r="D73" s="72"/>
    </row>
    <row r="74" spans="1:5" ht="15.75" x14ac:dyDescent="0.25">
      <c r="A74" s="163" t="s">
        <v>133</v>
      </c>
      <c r="B74" s="163"/>
      <c r="C74" s="163"/>
      <c r="D74" s="73" t="s">
        <v>52</v>
      </c>
    </row>
    <row r="75" spans="1:5" x14ac:dyDescent="0.25">
      <c r="A75" s="64"/>
      <c r="B75" s="64"/>
      <c r="C75" s="64"/>
      <c r="D75" s="72"/>
    </row>
    <row r="76" spans="1:5" ht="96.75" customHeight="1" x14ac:dyDescent="0.25">
      <c r="A76" s="129" t="s">
        <v>119</v>
      </c>
      <c r="B76" s="130"/>
      <c r="C76" s="131"/>
      <c r="D76" s="96"/>
      <c r="E76" s="94"/>
    </row>
    <row r="77" spans="1:5" x14ac:dyDescent="0.25">
      <c r="A77" s="64"/>
      <c r="B77" s="64"/>
      <c r="C77" s="64"/>
      <c r="D77" s="97"/>
      <c r="E77" s="94"/>
    </row>
    <row r="78" spans="1:5" ht="45" x14ac:dyDescent="0.25">
      <c r="A78" s="128" t="s">
        <v>73</v>
      </c>
      <c r="B78" s="128"/>
      <c r="C78" s="69" t="s">
        <v>130</v>
      </c>
      <c r="D78" s="105"/>
      <c r="E78" s="94"/>
    </row>
    <row r="79" spans="1:5" x14ac:dyDescent="0.25">
      <c r="A79" s="164" t="s">
        <v>77</v>
      </c>
      <c r="B79" s="165"/>
      <c r="C79" s="166"/>
      <c r="D79" s="96"/>
      <c r="E79" s="94"/>
    </row>
    <row r="80" spans="1:5" x14ac:dyDescent="0.25">
      <c r="A80" s="137" t="s">
        <v>0</v>
      </c>
      <c r="B80" s="137"/>
      <c r="C80" s="1"/>
      <c r="D80" s="97"/>
      <c r="E80" s="94"/>
    </row>
    <row r="81" spans="1:5" x14ac:dyDescent="0.25">
      <c r="A81" s="137" t="s">
        <v>58</v>
      </c>
      <c r="B81" s="137"/>
      <c r="C81" s="1"/>
      <c r="D81" s="97"/>
      <c r="E81" s="94"/>
    </row>
    <row r="82" spans="1:5" x14ac:dyDescent="0.25">
      <c r="A82" s="137" t="s">
        <v>19</v>
      </c>
      <c r="B82" s="137"/>
      <c r="C82" s="1"/>
      <c r="D82" s="97"/>
      <c r="E82" s="94"/>
    </row>
    <row r="83" spans="1:5" x14ac:dyDescent="0.25">
      <c r="A83" s="137" t="s">
        <v>20</v>
      </c>
      <c r="B83" s="137"/>
      <c r="C83" s="1"/>
      <c r="D83" s="96"/>
      <c r="E83" s="94"/>
    </row>
    <row r="84" spans="1:5" x14ac:dyDescent="0.25">
      <c r="A84" s="127" t="s">
        <v>21</v>
      </c>
      <c r="B84" s="127"/>
      <c r="C84" s="1"/>
      <c r="D84" s="96"/>
      <c r="E84" s="94"/>
    </row>
    <row r="85" spans="1:5" x14ac:dyDescent="0.25">
      <c r="A85" s="127" t="s">
        <v>22</v>
      </c>
      <c r="B85" s="127"/>
      <c r="C85" s="1"/>
      <c r="D85" s="96"/>
      <c r="E85" s="94"/>
    </row>
    <row r="86" spans="1:5" x14ac:dyDescent="0.25">
      <c r="A86" s="127" t="s">
        <v>23</v>
      </c>
      <c r="B86" s="127"/>
      <c r="C86" s="1"/>
      <c r="D86" s="96"/>
      <c r="E86" s="94"/>
    </row>
    <row r="87" spans="1:5" x14ac:dyDescent="0.25">
      <c r="A87" s="127" t="s">
        <v>24</v>
      </c>
      <c r="B87" s="127"/>
      <c r="C87" s="1"/>
      <c r="D87" s="96"/>
      <c r="E87" s="94"/>
    </row>
    <row r="88" spans="1:5" x14ac:dyDescent="0.25">
      <c r="A88" s="161" t="s">
        <v>25</v>
      </c>
      <c r="B88" s="161"/>
      <c r="C88" s="1"/>
      <c r="D88" s="96"/>
      <c r="E88" s="94"/>
    </row>
    <row r="89" spans="1:5" x14ac:dyDescent="0.25">
      <c r="A89" s="161" t="s">
        <v>26</v>
      </c>
      <c r="B89" s="161"/>
      <c r="C89" s="1"/>
      <c r="D89" s="97"/>
      <c r="E89" s="94"/>
    </row>
    <row r="90" spans="1:5" x14ac:dyDescent="0.25">
      <c r="A90" s="127" t="s">
        <v>27</v>
      </c>
      <c r="B90" s="127"/>
      <c r="C90" s="1"/>
      <c r="D90" s="97"/>
      <c r="E90" s="94"/>
    </row>
    <row r="91" spans="1:5" x14ac:dyDescent="0.25">
      <c r="A91" s="127" t="s">
        <v>28</v>
      </c>
      <c r="B91" s="127"/>
      <c r="C91" s="1"/>
      <c r="D91" s="97"/>
      <c r="E91" s="94"/>
    </row>
    <row r="92" spans="1:5" x14ac:dyDescent="0.25">
      <c r="A92" s="127" t="s">
        <v>29</v>
      </c>
      <c r="B92" s="127"/>
      <c r="C92" s="1"/>
      <c r="D92" s="97"/>
      <c r="E92" s="94"/>
    </row>
    <row r="93" spans="1:5" x14ac:dyDescent="0.25">
      <c r="A93" s="127" t="s">
        <v>1</v>
      </c>
      <c r="B93" s="127"/>
      <c r="C93" s="1"/>
      <c r="D93" s="97"/>
      <c r="E93" s="94"/>
    </row>
    <row r="94" spans="1:5" x14ac:dyDescent="0.25">
      <c r="A94" s="127" t="s">
        <v>30</v>
      </c>
      <c r="B94" s="127"/>
      <c r="C94" s="1"/>
      <c r="D94" s="97"/>
      <c r="E94" s="94"/>
    </row>
    <row r="95" spans="1:5" x14ac:dyDescent="0.25">
      <c r="A95" s="137" t="s">
        <v>31</v>
      </c>
      <c r="B95" s="137"/>
      <c r="C95" s="1"/>
      <c r="D95" s="97"/>
      <c r="E95" s="94"/>
    </row>
    <row r="96" spans="1:5" x14ac:dyDescent="0.25">
      <c r="A96" s="139" t="s">
        <v>74</v>
      </c>
      <c r="B96" s="139"/>
      <c r="C96" s="1"/>
      <c r="D96" s="97"/>
      <c r="E96" s="94"/>
    </row>
    <row r="97" spans="1:5" x14ac:dyDescent="0.25">
      <c r="A97" s="160" t="s">
        <v>132</v>
      </c>
      <c r="B97" s="160"/>
      <c r="C97" s="17">
        <f>SUM(C80:C96)</f>
        <v>0</v>
      </c>
      <c r="D97" s="97"/>
      <c r="E97" s="94"/>
    </row>
    <row r="98" spans="1:5" x14ac:dyDescent="0.25">
      <c r="A98" s="167"/>
      <c r="B98" s="168"/>
      <c r="C98" s="169"/>
      <c r="D98" s="97"/>
      <c r="E98" s="94"/>
    </row>
    <row r="99" spans="1:5" x14ac:dyDescent="0.25">
      <c r="A99" s="44" t="s">
        <v>76</v>
      </c>
      <c r="B99" s="1"/>
      <c r="C99" s="43">
        <f>B99*10%</f>
        <v>0</v>
      </c>
      <c r="D99" s="96"/>
      <c r="E99" s="94"/>
    </row>
    <row r="100" spans="1:5" x14ac:dyDescent="0.25">
      <c r="A100" s="167"/>
      <c r="B100" s="168"/>
      <c r="C100" s="169"/>
      <c r="D100" s="96"/>
      <c r="E100" s="94"/>
    </row>
    <row r="101" spans="1:5" x14ac:dyDescent="0.25">
      <c r="A101" s="160" t="s">
        <v>131</v>
      </c>
      <c r="B101" s="160"/>
      <c r="C101" s="17">
        <f>C97+C99</f>
        <v>0</v>
      </c>
      <c r="D101" s="97"/>
      <c r="E101" s="94"/>
    </row>
    <row r="102" spans="1:5" x14ac:dyDescent="0.25">
      <c r="A102" s="70"/>
      <c r="B102" s="70"/>
      <c r="C102" s="71"/>
      <c r="D102" s="97"/>
      <c r="E102" s="94"/>
    </row>
    <row r="103" spans="1:5" x14ac:dyDescent="0.25">
      <c r="A103" s="140" t="s">
        <v>106</v>
      </c>
      <c r="B103" s="141"/>
      <c r="C103" s="17">
        <f>C101*10%</f>
        <v>0</v>
      </c>
      <c r="D103" s="97"/>
      <c r="E103" s="94"/>
    </row>
    <row r="104" spans="1:5" x14ac:dyDescent="0.25">
      <c r="A104" s="70"/>
      <c r="B104" s="70"/>
      <c r="C104" s="71"/>
      <c r="D104" s="97"/>
      <c r="E104" s="94"/>
    </row>
    <row r="105" spans="1:5" x14ac:dyDescent="0.25">
      <c r="A105" s="140" t="s">
        <v>110</v>
      </c>
      <c r="B105" s="141"/>
      <c r="C105" s="74" t="e">
        <f>C103/B61*B69</f>
        <v>#DIV/0!</v>
      </c>
      <c r="D105" s="97"/>
      <c r="E105" s="94"/>
    </row>
    <row r="106" spans="1:5" x14ac:dyDescent="0.25">
      <c r="A106" s="140" t="s">
        <v>122</v>
      </c>
      <c r="B106" s="141"/>
      <c r="C106" s="74" t="e">
        <f>C105/12</f>
        <v>#DIV/0!</v>
      </c>
      <c r="D106" s="97"/>
      <c r="E106" s="94"/>
    </row>
    <row r="107" spans="1:5" x14ac:dyDescent="0.25">
      <c r="B107" s="68"/>
      <c r="C107" s="67"/>
      <c r="D107" s="97"/>
      <c r="E107" s="94"/>
    </row>
    <row r="108" spans="1:5" x14ac:dyDescent="0.25">
      <c r="A108" s="18" t="s">
        <v>32</v>
      </c>
      <c r="B108" s="68"/>
      <c r="C108" s="67"/>
      <c r="D108" s="97"/>
      <c r="E108" s="94"/>
    </row>
    <row r="109" spans="1:5" ht="64.5" customHeight="1" x14ac:dyDescent="0.25">
      <c r="A109" s="155"/>
      <c r="B109" s="135"/>
      <c r="C109" s="136"/>
      <c r="D109" s="97"/>
      <c r="E109" s="94"/>
    </row>
    <row r="110" spans="1:5" x14ac:dyDescent="0.25">
      <c r="B110" s="68"/>
      <c r="C110" s="67"/>
      <c r="D110" s="97"/>
      <c r="E110" s="94"/>
    </row>
    <row r="111" spans="1:5" x14ac:dyDescent="0.25">
      <c r="B111" s="68"/>
      <c r="C111" s="67"/>
      <c r="D111" s="97"/>
      <c r="E111" s="94"/>
    </row>
    <row r="112" spans="1:5" x14ac:dyDescent="0.25">
      <c r="B112" s="68"/>
      <c r="C112" s="67"/>
      <c r="D112" s="97"/>
      <c r="E112" s="94"/>
    </row>
    <row r="113" spans="1:5" x14ac:dyDescent="0.25">
      <c r="B113" s="68"/>
      <c r="C113" s="67"/>
      <c r="D113" s="97"/>
      <c r="E113" s="94"/>
    </row>
    <row r="114" spans="1:5" x14ac:dyDescent="0.25">
      <c r="B114" s="68"/>
      <c r="C114" s="67"/>
      <c r="D114" s="97"/>
      <c r="E114" s="94"/>
    </row>
    <row r="115" spans="1:5" ht="18.75" x14ac:dyDescent="0.25">
      <c r="A115" s="142" t="s">
        <v>134</v>
      </c>
      <c r="B115" s="142"/>
      <c r="C115" s="142"/>
      <c r="D115" s="40" t="s">
        <v>52</v>
      </c>
    </row>
    <row r="116" spans="1:5" x14ac:dyDescent="0.25">
      <c r="B116" s="68"/>
      <c r="C116" s="67"/>
      <c r="D116" s="72"/>
    </row>
    <row r="117" spans="1:5" ht="31.5" customHeight="1" x14ac:dyDescent="0.25">
      <c r="A117" s="143" t="s">
        <v>135</v>
      </c>
      <c r="B117" s="145"/>
      <c r="C117" s="24"/>
      <c r="D117" s="96"/>
      <c r="E117" s="94"/>
    </row>
    <row r="118" spans="1:5" x14ac:dyDescent="0.25">
      <c r="B118" s="68"/>
      <c r="C118" s="67"/>
      <c r="D118" s="97"/>
      <c r="E118" s="94"/>
    </row>
    <row r="119" spans="1:5" ht="75.75" customHeight="1" x14ac:dyDescent="0.25">
      <c r="A119" s="19"/>
      <c r="B119" s="20" t="s">
        <v>136</v>
      </c>
      <c r="C119" s="69" t="s">
        <v>124</v>
      </c>
      <c r="D119" s="97"/>
      <c r="E119" s="94"/>
    </row>
    <row r="120" spans="1:5" x14ac:dyDescent="0.25">
      <c r="A120" s="63" t="s">
        <v>33</v>
      </c>
      <c r="B120" s="23"/>
      <c r="C120" s="2"/>
      <c r="D120" s="96"/>
      <c r="E120" s="94"/>
    </row>
    <row r="121" spans="1:5" x14ac:dyDescent="0.25">
      <c r="A121" s="63" t="s">
        <v>34</v>
      </c>
      <c r="B121" s="23"/>
      <c r="C121" s="2"/>
      <c r="D121" s="96"/>
      <c r="E121" s="94"/>
    </row>
    <row r="122" spans="1:5" x14ac:dyDescent="0.25">
      <c r="A122" s="63" t="s">
        <v>35</v>
      </c>
      <c r="B122" s="23"/>
      <c r="C122" s="2"/>
      <c r="D122" s="96"/>
      <c r="E122" s="94"/>
    </row>
    <row r="123" spans="1:5" x14ac:dyDescent="0.25">
      <c r="A123" s="63" t="s">
        <v>36</v>
      </c>
      <c r="B123" s="23"/>
      <c r="C123" s="2"/>
      <c r="D123" s="96"/>
      <c r="E123" s="94"/>
    </row>
    <row r="124" spans="1:5" x14ac:dyDescent="0.25">
      <c r="A124" s="33" t="s">
        <v>64</v>
      </c>
      <c r="B124" s="35">
        <f>SUM(B120:B123)</f>
        <v>0</v>
      </c>
      <c r="C124" s="101"/>
      <c r="D124" s="96"/>
      <c r="E124" s="94"/>
    </row>
    <row r="125" spans="1:5" x14ac:dyDescent="0.25">
      <c r="A125" s="47"/>
      <c r="B125" s="48"/>
      <c r="C125" s="21"/>
      <c r="D125" s="96"/>
      <c r="E125" s="94"/>
    </row>
    <row r="126" spans="1:5" x14ac:dyDescent="0.25">
      <c r="A126" s="90" t="s">
        <v>83</v>
      </c>
      <c r="B126" s="20" t="s">
        <v>84</v>
      </c>
      <c r="C126" s="21"/>
      <c r="D126" s="96"/>
      <c r="E126" s="94"/>
    </row>
    <row r="127" spans="1:5" x14ac:dyDescent="0.25">
      <c r="A127" s="63" t="s">
        <v>85</v>
      </c>
      <c r="B127" s="49"/>
      <c r="C127" s="21"/>
      <c r="D127" s="96"/>
      <c r="E127" s="94"/>
    </row>
    <row r="128" spans="1:5" x14ac:dyDescent="0.25">
      <c r="A128" s="63" t="s">
        <v>86</v>
      </c>
      <c r="B128" s="49"/>
      <c r="C128" s="21"/>
      <c r="D128" s="96"/>
      <c r="E128" s="94"/>
    </row>
    <row r="129" spans="1:7" x14ac:dyDescent="0.25">
      <c r="A129" s="63" t="s">
        <v>87</v>
      </c>
      <c r="B129" s="49"/>
      <c r="C129" s="21"/>
      <c r="D129" s="96"/>
      <c r="E129" s="94"/>
    </row>
    <row r="130" spans="1:7" x14ac:dyDescent="0.25">
      <c r="A130" s="63" t="s">
        <v>88</v>
      </c>
      <c r="B130" s="49"/>
      <c r="C130" s="21"/>
      <c r="D130" s="96"/>
      <c r="E130" s="94"/>
    </row>
    <row r="131" spans="1:7" x14ac:dyDescent="0.25">
      <c r="B131" s="68"/>
      <c r="C131" s="67"/>
      <c r="D131" s="97"/>
      <c r="E131" s="94"/>
    </row>
    <row r="132" spans="1:7" x14ac:dyDescent="0.25">
      <c r="A132" s="18" t="s">
        <v>37</v>
      </c>
      <c r="B132" s="68"/>
      <c r="C132" s="67"/>
      <c r="D132" s="97"/>
      <c r="E132" s="94"/>
    </row>
    <row r="133" spans="1:7" ht="57.75" customHeight="1" x14ac:dyDescent="0.25">
      <c r="A133" s="134"/>
      <c r="B133" s="135"/>
      <c r="C133" s="136"/>
      <c r="D133" s="97"/>
      <c r="E133" s="94"/>
    </row>
    <row r="134" spans="1:7" x14ac:dyDescent="0.25">
      <c r="B134" s="68"/>
      <c r="C134" s="67"/>
      <c r="D134" s="102"/>
    </row>
    <row r="135" spans="1:7" x14ac:dyDescent="0.25">
      <c r="B135" s="68"/>
      <c r="C135" s="67"/>
      <c r="D135" s="67"/>
    </row>
    <row r="136" spans="1:7" ht="18.75" x14ac:dyDescent="0.25">
      <c r="A136" s="142" t="s">
        <v>65</v>
      </c>
      <c r="B136" s="142"/>
      <c r="C136" s="142"/>
      <c r="D136" s="40" t="s">
        <v>52</v>
      </c>
    </row>
    <row r="137" spans="1:7" x14ac:dyDescent="0.25">
      <c r="B137" s="68"/>
      <c r="C137" s="67"/>
      <c r="D137" s="67"/>
    </row>
    <row r="138" spans="1:7" ht="93.75" customHeight="1" x14ac:dyDescent="0.25">
      <c r="A138" s="143" t="s">
        <v>125</v>
      </c>
      <c r="B138" s="144"/>
      <c r="C138" s="144"/>
      <c r="D138" s="145"/>
    </row>
    <row r="139" spans="1:7" x14ac:dyDescent="0.25">
      <c r="D139" s="67"/>
    </row>
    <row r="140" spans="1:7" ht="30" x14ac:dyDescent="0.25">
      <c r="A140" s="90" t="s">
        <v>38</v>
      </c>
      <c r="B140" s="20" t="s">
        <v>120</v>
      </c>
      <c r="C140" s="20" t="s">
        <v>137</v>
      </c>
      <c r="D140" s="97"/>
      <c r="E140" s="94"/>
    </row>
    <row r="141" spans="1:7" x14ac:dyDescent="0.25">
      <c r="A141" s="63" t="s">
        <v>72</v>
      </c>
      <c r="B141" s="45"/>
      <c r="C141" s="45"/>
      <c r="D141" s="96"/>
      <c r="E141" s="94"/>
    </row>
    <row r="142" spans="1:7" x14ac:dyDescent="0.25">
      <c r="A142" s="63" t="s">
        <v>41</v>
      </c>
      <c r="B142" s="45"/>
      <c r="C142" s="45"/>
      <c r="D142" s="96"/>
      <c r="E142" s="94"/>
    </row>
    <row r="143" spans="1:7" s="22" customFormat="1" x14ac:dyDescent="0.25">
      <c r="A143" s="66"/>
      <c r="B143" s="66"/>
      <c r="C143" s="21"/>
      <c r="D143" s="98"/>
      <c r="E143" s="95"/>
    </row>
    <row r="144" spans="1:7" s="22" customFormat="1" ht="30" x14ac:dyDescent="0.25">
      <c r="A144" s="150" t="s">
        <v>39</v>
      </c>
      <c r="B144" s="151"/>
      <c r="C144" s="20" t="s">
        <v>138</v>
      </c>
      <c r="D144" s="98"/>
      <c r="E144" s="95"/>
      <c r="G144" s="26"/>
    </row>
    <row r="145" spans="1:7" s="22" customFormat="1" x14ac:dyDescent="0.25">
      <c r="A145" s="146" t="s">
        <v>115</v>
      </c>
      <c r="B145" s="147"/>
      <c r="C145" s="45"/>
      <c r="D145" s="98"/>
      <c r="E145" s="95"/>
      <c r="G145" s="26"/>
    </row>
    <row r="146" spans="1:7" s="22" customFormat="1" x14ac:dyDescent="0.25">
      <c r="A146" s="146" t="s">
        <v>93</v>
      </c>
      <c r="B146" s="147"/>
      <c r="C146" s="45"/>
      <c r="D146" s="98"/>
      <c r="E146" s="95"/>
      <c r="G146" s="26"/>
    </row>
    <row r="147" spans="1:7" s="22" customFormat="1" x14ac:dyDescent="0.25">
      <c r="A147" s="148" t="s">
        <v>94</v>
      </c>
      <c r="B147" s="149"/>
      <c r="C147" s="46">
        <f>SUM(C145:C146)</f>
        <v>0</v>
      </c>
      <c r="D147" s="98"/>
      <c r="E147" s="95"/>
      <c r="G147" s="26"/>
    </row>
    <row r="148" spans="1:7" x14ac:dyDescent="0.25">
      <c r="D148" s="97"/>
      <c r="E148" s="94"/>
    </row>
    <row r="149" spans="1:7" x14ac:dyDescent="0.25">
      <c r="A149" s="18" t="s">
        <v>40</v>
      </c>
      <c r="B149" s="68"/>
      <c r="C149" s="67"/>
      <c r="D149" s="97"/>
      <c r="E149" s="94"/>
    </row>
    <row r="150" spans="1:7" ht="73.5" customHeight="1" x14ac:dyDescent="0.25">
      <c r="A150" s="134"/>
      <c r="B150" s="135"/>
      <c r="C150" s="136"/>
      <c r="D150" s="97"/>
      <c r="E150" s="94"/>
    </row>
    <row r="151" spans="1:7" x14ac:dyDescent="0.25">
      <c r="A151" s="103"/>
      <c r="B151" s="103"/>
      <c r="C151" s="103"/>
      <c r="D151" s="67"/>
    </row>
    <row r="152" spans="1:7" x14ac:dyDescent="0.25">
      <c r="D152" s="67"/>
    </row>
    <row r="153" spans="1:7" ht="18.75" x14ac:dyDescent="0.25">
      <c r="A153" s="142" t="s">
        <v>42</v>
      </c>
      <c r="B153" s="142"/>
      <c r="C153" s="142"/>
      <c r="D153" s="40" t="s">
        <v>52</v>
      </c>
    </row>
    <row r="155" spans="1:7" ht="45.75" customHeight="1" x14ac:dyDescent="0.25">
      <c r="A155" s="152" t="s">
        <v>112</v>
      </c>
      <c r="B155" s="128"/>
      <c r="C155" s="20" t="s">
        <v>139</v>
      </c>
      <c r="D155" s="96"/>
      <c r="E155" s="94"/>
    </row>
    <row r="156" spans="1:7" x14ac:dyDescent="0.25">
      <c r="A156" s="138" t="s">
        <v>43</v>
      </c>
      <c r="B156" s="138"/>
      <c r="C156" s="45"/>
      <c r="D156" s="105"/>
      <c r="E156" s="94"/>
    </row>
    <row r="157" spans="1:7" x14ac:dyDescent="0.25">
      <c r="A157" s="138" t="s">
        <v>44</v>
      </c>
      <c r="B157" s="138"/>
      <c r="C157" s="45"/>
      <c r="D157" s="105"/>
      <c r="E157" s="94"/>
    </row>
    <row r="158" spans="1:7" x14ac:dyDescent="0.25">
      <c r="A158" s="139" t="s">
        <v>113</v>
      </c>
      <c r="B158" s="139"/>
      <c r="C158" s="45"/>
      <c r="D158" s="105"/>
      <c r="E158" s="94"/>
    </row>
    <row r="159" spans="1:7" x14ac:dyDescent="0.25">
      <c r="A159" s="139" t="s">
        <v>113</v>
      </c>
      <c r="B159" s="139"/>
      <c r="C159" s="45"/>
      <c r="D159" s="105"/>
      <c r="E159" s="94"/>
    </row>
    <row r="160" spans="1:7" x14ac:dyDescent="0.25">
      <c r="A160" s="139" t="s">
        <v>113</v>
      </c>
      <c r="B160" s="139"/>
      <c r="C160" s="45"/>
      <c r="D160" s="105"/>
      <c r="E160" s="94"/>
    </row>
    <row r="161" spans="1:5" x14ac:dyDescent="0.25">
      <c r="A161" s="139" t="s">
        <v>113</v>
      </c>
      <c r="B161" s="139"/>
      <c r="C161" s="45"/>
      <c r="D161" s="105"/>
      <c r="E161" s="94"/>
    </row>
    <row r="162" spans="1:5" x14ac:dyDescent="0.25">
      <c r="A162" s="139" t="s">
        <v>113</v>
      </c>
      <c r="B162" s="139"/>
      <c r="C162" s="45"/>
      <c r="D162" s="105"/>
      <c r="E162" s="94"/>
    </row>
    <row r="163" spans="1:5" x14ac:dyDescent="0.25">
      <c r="A163" s="153" t="s">
        <v>5</v>
      </c>
      <c r="B163" s="153"/>
      <c r="C163" s="46">
        <f>SUM(C156:C162)</f>
        <v>0</v>
      </c>
      <c r="D163" s="105"/>
      <c r="E163" s="94"/>
    </row>
    <row r="164" spans="1:5" x14ac:dyDescent="0.25">
      <c r="D164" s="105"/>
      <c r="E164" s="94"/>
    </row>
    <row r="165" spans="1:5" x14ac:dyDescent="0.25">
      <c r="A165" s="18" t="s">
        <v>45</v>
      </c>
      <c r="B165" s="68"/>
      <c r="C165" s="67"/>
      <c r="D165" s="105"/>
      <c r="E165" s="94"/>
    </row>
    <row r="166" spans="1:5" ht="70.5" customHeight="1" x14ac:dyDescent="0.25">
      <c r="A166" s="134"/>
      <c r="B166" s="135"/>
      <c r="C166" s="136"/>
      <c r="D166" s="105"/>
      <c r="E166" s="94"/>
    </row>
    <row r="168" spans="1:5" x14ac:dyDescent="0.25">
      <c r="A168" s="120" t="s">
        <v>128</v>
      </c>
    </row>
  </sheetData>
  <sheetProtection algorithmName="SHA-512" hashValue="pIcTVURMrdyTrEfzom32U5cp1zvSkQe7SbIPZkQ9GntbJsVrpq2wxBacD8H/rd5Dxxerai2gl1hhJqyOhPFgJQ==" saltValue="5jKSclhSLBDUuoe6tvHlKw==" spinCount="100000" sheet="1" objects="1" scenarios="1"/>
  <mergeCells count="71">
    <mergeCell ref="A106:B106"/>
    <mergeCell ref="B21:C21"/>
    <mergeCell ref="A28:C28"/>
    <mergeCell ref="A101:B101"/>
    <mergeCell ref="A89:B89"/>
    <mergeCell ref="A96:B96"/>
    <mergeCell ref="A97:B97"/>
    <mergeCell ref="A55:C55"/>
    <mergeCell ref="A74:C74"/>
    <mergeCell ref="A87:B87"/>
    <mergeCell ref="A88:B88"/>
    <mergeCell ref="A79:C79"/>
    <mergeCell ref="A100:C100"/>
    <mergeCell ref="A98:C98"/>
    <mergeCell ref="B22:C22"/>
    <mergeCell ref="B23:C23"/>
    <mergeCell ref="A1:D1"/>
    <mergeCell ref="A117:B117"/>
    <mergeCell ref="A133:C133"/>
    <mergeCell ref="A109:C109"/>
    <mergeCell ref="A80:B80"/>
    <mergeCell ref="A81:B81"/>
    <mergeCell ref="A82:B82"/>
    <mergeCell ref="B10:C10"/>
    <mergeCell ref="B9:C9"/>
    <mergeCell ref="B14:C14"/>
    <mergeCell ref="B15:C15"/>
    <mergeCell ref="B16:C16"/>
    <mergeCell ref="A7:C7"/>
    <mergeCell ref="A72:C72"/>
    <mergeCell ref="B18:C18"/>
    <mergeCell ref="B19:C19"/>
    <mergeCell ref="A166:C166"/>
    <mergeCell ref="A160:B160"/>
    <mergeCell ref="A161:B161"/>
    <mergeCell ref="A162:B162"/>
    <mergeCell ref="A163:B163"/>
    <mergeCell ref="A156:B156"/>
    <mergeCell ref="A157:B157"/>
    <mergeCell ref="A159:B159"/>
    <mergeCell ref="A158:B158"/>
    <mergeCell ref="A103:B103"/>
    <mergeCell ref="A115:C115"/>
    <mergeCell ref="A138:D138"/>
    <mergeCell ref="A146:B146"/>
    <mergeCell ref="A147:B147"/>
    <mergeCell ref="A136:C136"/>
    <mergeCell ref="A144:B144"/>
    <mergeCell ref="A153:C153"/>
    <mergeCell ref="A105:B105"/>
    <mergeCell ref="A150:C150"/>
    <mergeCell ref="A155:B155"/>
    <mergeCell ref="A145:B145"/>
    <mergeCell ref="A94:B94"/>
    <mergeCell ref="A95:B95"/>
    <mergeCell ref="A83:B83"/>
    <mergeCell ref="A84:B84"/>
    <mergeCell ref="A85:B85"/>
    <mergeCell ref="A86:B86"/>
    <mergeCell ref="A91:B91"/>
    <mergeCell ref="A90:B90"/>
    <mergeCell ref="B12:C12"/>
    <mergeCell ref="B13:C13"/>
    <mergeCell ref="A3:D3"/>
    <mergeCell ref="A92:B92"/>
    <mergeCell ref="A93:B93"/>
    <mergeCell ref="A78:B78"/>
    <mergeCell ref="A76:C76"/>
    <mergeCell ref="B20:C20"/>
    <mergeCell ref="B11:C11"/>
    <mergeCell ref="A50:C50"/>
  </mergeCells>
  <dataValidations xWindow="632" yWindow="537" count="2">
    <dataValidation allowBlank="1" showInputMessage="1" showErrorMessage="1" promptTitle="CPR NUMMER" prompt="Husk at taste cpr. nummer med bindestreg f.eks. 010154-2984" sqref="B19"/>
    <dataValidation allowBlank="1" showInputMessage="1" showErrorMessage="1" prompt="Tast datoen som 14.01.2019 eller 14-01-2019 eller 14. januar 2019" sqref="B25:B26 B5"/>
  </dataValidations>
  <hyperlinks>
    <hyperlink ref="D7" location="Vejledning!A6" display="Se vejledning"/>
    <hyperlink ref="D72" location="Vejledning!A18" display="Se vejledning"/>
    <hyperlink ref="D55" location="Vejledning!A11" display="Se vejledning"/>
    <hyperlink ref="D74" location="Vejledning!A27" display="Se vejledning"/>
    <hyperlink ref="D115" location="Vejledning!A33" display="Se vejledning"/>
    <hyperlink ref="D136" location="Vejledning!A41" display="Se vejledning"/>
    <hyperlink ref="D153" location="Vejledning!A47" display="Se vejledning"/>
  </hyperlinks>
  <pageMargins left="0.51181102362204722" right="0.31496062992125984" top="0.55118110236220474" bottom="0.35433070866141736" header="0.31496062992125984" footer="0.31496062992125984"/>
  <pageSetup paperSize="9" scale="73" fitToHeight="5" orientation="portrait" r:id="rId1"/>
  <headerFooter>
    <oddFooter>Side &amp;P af &amp;N</oddFooter>
  </headerFooter>
  <rowBreaks count="3" manualBreakCount="3">
    <brk id="50" max="16383" man="1"/>
    <brk id="114" max="3" man="1"/>
    <brk id="151"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zoomScaleNormal="100" workbookViewId="0">
      <selection activeCell="A14" sqref="A14"/>
    </sheetView>
  </sheetViews>
  <sheetFormatPr defaultRowHeight="15" x14ac:dyDescent="0.25"/>
  <cols>
    <col min="1" max="1" width="165.85546875" customWidth="1"/>
    <col min="2" max="2" width="5.7109375" customWidth="1"/>
    <col min="5" max="5" width="10" bestFit="1" customWidth="1"/>
  </cols>
  <sheetData>
    <row r="1" spans="1:3" ht="18.75" x14ac:dyDescent="0.3">
      <c r="A1" s="59" t="s">
        <v>53</v>
      </c>
    </row>
    <row r="2" spans="1:3" s="61" customFormat="1" x14ac:dyDescent="0.25">
      <c r="A2" s="78" t="s">
        <v>152</v>
      </c>
    </row>
    <row r="3" spans="1:3" s="32" customFormat="1" ht="19.5" customHeight="1" x14ac:dyDescent="0.3">
      <c r="A3" s="77"/>
    </row>
    <row r="4" spans="1:3" s="32" customFormat="1" ht="32.25" customHeight="1" x14ac:dyDescent="0.25">
      <c r="A4" s="118" t="s">
        <v>105</v>
      </c>
    </row>
    <row r="5" spans="1:3" x14ac:dyDescent="0.25">
      <c r="A5" s="115"/>
    </row>
    <row r="6" spans="1:3" ht="18.75" x14ac:dyDescent="0.25">
      <c r="A6" s="58" t="s">
        <v>10</v>
      </c>
    </row>
    <row r="8" spans="1:3" ht="45" x14ac:dyDescent="0.25">
      <c r="A8" s="36" t="s">
        <v>142</v>
      </c>
    </row>
    <row r="9" spans="1:3" ht="30" x14ac:dyDescent="0.25">
      <c r="A9" s="41" t="s">
        <v>68</v>
      </c>
    </row>
    <row r="10" spans="1:3" x14ac:dyDescent="0.25">
      <c r="A10" s="27"/>
    </row>
    <row r="11" spans="1:3" s="61" customFormat="1" ht="18.75" x14ac:dyDescent="0.25">
      <c r="A11" s="58" t="s">
        <v>14</v>
      </c>
    </row>
    <row r="12" spans="1:3" ht="66" customHeight="1" x14ac:dyDescent="0.25">
      <c r="A12" s="113" t="s">
        <v>146</v>
      </c>
      <c r="B12" s="122"/>
      <c r="C12" s="116"/>
    </row>
    <row r="13" spans="1:3" ht="69" customHeight="1" x14ac:dyDescent="0.25">
      <c r="A13" s="39" t="s">
        <v>66</v>
      </c>
    </row>
    <row r="14" spans="1:3" ht="64.5" customHeight="1" x14ac:dyDescent="0.25">
      <c r="A14" s="39" t="s">
        <v>56</v>
      </c>
    </row>
    <row r="15" spans="1:3" ht="38.25" customHeight="1" x14ac:dyDescent="0.25">
      <c r="A15" s="39" t="s">
        <v>153</v>
      </c>
    </row>
    <row r="16" spans="1:3" ht="38.25" customHeight="1" x14ac:dyDescent="0.25">
      <c r="A16" s="54" t="s">
        <v>67</v>
      </c>
    </row>
    <row r="17" spans="1:4" s="61" customFormat="1" x14ac:dyDescent="0.25">
      <c r="A17" s="27"/>
    </row>
    <row r="18" spans="1:4" ht="18.75" x14ac:dyDescent="0.25">
      <c r="A18" s="58" t="s">
        <v>104</v>
      </c>
    </row>
    <row r="19" spans="1:4" s="28" customFormat="1" ht="38.25" customHeight="1" x14ac:dyDescent="0.25">
      <c r="A19" s="106" t="s">
        <v>117</v>
      </c>
      <c r="D19" s="107"/>
    </row>
    <row r="20" spans="1:4" s="28" customFormat="1" ht="216" customHeight="1" x14ac:dyDescent="0.25">
      <c r="A20" s="51" t="s">
        <v>111</v>
      </c>
      <c r="B20" s="3"/>
    </row>
    <row r="21" spans="1:4" s="28" customFormat="1" ht="52.5" customHeight="1" x14ac:dyDescent="0.25">
      <c r="A21" s="108" t="s">
        <v>116</v>
      </c>
      <c r="B21" s="3"/>
    </row>
    <row r="22" spans="1:4" s="28" customFormat="1" ht="18.75" x14ac:dyDescent="0.25">
      <c r="A22" s="29"/>
      <c r="B22" s="3"/>
    </row>
    <row r="23" spans="1:4" s="28" customFormat="1" ht="131.25" customHeight="1" x14ac:dyDescent="0.25">
      <c r="A23" s="109" t="s">
        <v>147</v>
      </c>
      <c r="B23" s="3"/>
    </row>
    <row r="24" spans="1:4" s="28" customFormat="1" ht="225" customHeight="1" x14ac:dyDescent="0.25">
      <c r="A24" s="123" t="s">
        <v>148</v>
      </c>
      <c r="B24" s="3"/>
    </row>
    <row r="25" spans="1:4" s="32" customFormat="1" ht="125.25" customHeight="1" x14ac:dyDescent="0.25">
      <c r="A25" s="108" t="s">
        <v>143</v>
      </c>
      <c r="B25" s="3"/>
    </row>
    <row r="26" spans="1:4" s="28" customFormat="1" ht="18.75" x14ac:dyDescent="0.25">
      <c r="A26" s="29"/>
      <c r="B26" s="3"/>
    </row>
    <row r="27" spans="1:4" x14ac:dyDescent="0.25">
      <c r="A27" s="117" t="s">
        <v>144</v>
      </c>
    </row>
    <row r="28" spans="1:4" ht="138.75" customHeight="1" x14ac:dyDescent="0.25">
      <c r="A28" s="110" t="s">
        <v>149</v>
      </c>
    </row>
    <row r="29" spans="1:4" s="55" customFormat="1" ht="35.25" customHeight="1" x14ac:dyDescent="0.25">
      <c r="A29" s="38" t="s">
        <v>69</v>
      </c>
    </row>
    <row r="30" spans="1:4" s="55" customFormat="1" ht="45" x14ac:dyDescent="0.25">
      <c r="A30" s="37" t="s">
        <v>107</v>
      </c>
    </row>
    <row r="31" spans="1:4" s="55" customFormat="1" ht="60" x14ac:dyDescent="0.25">
      <c r="A31" s="53" t="s">
        <v>75</v>
      </c>
    </row>
    <row r="32" spans="1:4" x14ac:dyDescent="0.25">
      <c r="A32" s="34"/>
    </row>
    <row r="33" spans="1:2" ht="18.75" x14ac:dyDescent="0.25">
      <c r="A33" s="57" t="s">
        <v>57</v>
      </c>
    </row>
    <row r="34" spans="1:2" ht="197.25" customHeight="1" x14ac:dyDescent="0.25">
      <c r="A34" s="111" t="s">
        <v>150</v>
      </c>
    </row>
    <row r="35" spans="1:2" ht="37.5" customHeight="1" x14ac:dyDescent="0.25">
      <c r="A35" s="37" t="s">
        <v>151</v>
      </c>
    </row>
    <row r="36" spans="1:2" s="55" customFormat="1" ht="33.75" customHeight="1" x14ac:dyDescent="0.25">
      <c r="A36" s="52" t="s">
        <v>95</v>
      </c>
    </row>
    <row r="37" spans="1:2" s="55" customFormat="1" ht="58.5" customHeight="1" x14ac:dyDescent="0.25">
      <c r="A37" s="52" t="s">
        <v>97</v>
      </c>
    </row>
    <row r="38" spans="1:2" s="55" customFormat="1" ht="38.25" customHeight="1" x14ac:dyDescent="0.25">
      <c r="A38" s="52" t="s">
        <v>96</v>
      </c>
    </row>
    <row r="39" spans="1:2" s="55" customFormat="1" ht="53.25" customHeight="1" x14ac:dyDescent="0.25">
      <c r="A39" s="56" t="s">
        <v>121</v>
      </c>
    </row>
    <row r="41" spans="1:2" ht="18.75" x14ac:dyDescent="0.25">
      <c r="A41" s="57" t="s">
        <v>9</v>
      </c>
    </row>
    <row r="42" spans="1:2" ht="162" customHeight="1" x14ac:dyDescent="0.25">
      <c r="A42" s="112" t="s">
        <v>118</v>
      </c>
    </row>
    <row r="43" spans="1:2" ht="42.75" customHeight="1" x14ac:dyDescent="0.25">
      <c r="A43" s="52" t="s">
        <v>71</v>
      </c>
    </row>
    <row r="44" spans="1:2" ht="41.25" customHeight="1" x14ac:dyDescent="0.25">
      <c r="A44" s="52" t="s">
        <v>70</v>
      </c>
      <c r="B44" s="30"/>
    </row>
    <row r="45" spans="1:2" ht="141.75" customHeight="1" x14ac:dyDescent="0.25">
      <c r="A45" s="114" t="s">
        <v>145</v>
      </c>
      <c r="B45" s="31"/>
    </row>
    <row r="47" spans="1:2" ht="18.75" x14ac:dyDescent="0.25">
      <c r="A47" s="57" t="s">
        <v>42</v>
      </c>
    </row>
    <row r="48" spans="1:2" ht="90" x14ac:dyDescent="0.25">
      <c r="A48" s="42" t="s">
        <v>114</v>
      </c>
    </row>
  </sheetData>
  <sheetProtection algorithmName="SHA-512" hashValue="gerw1h56H2i4hV3skTdqYSkBR+v5jJWCuC5KWCWo1D0lT6rYWr6c95+iM8k6FQBIx3IZSvzhxwYpJV2OF2/ClA==" saltValue="DzEztsmg7rxtF3/m4ib5yA==" spinCount="100000" sheet="1" objects="1" scenarios="1"/>
  <hyperlinks>
    <hyperlink ref="A19" r:id="rId1" display="Fastsættelsen af boligbetalingen (huslejen) efter servicelovens §107 og §108 fremgår af : BEK nr. 1387 af 12/12/2016 Bekendtgørelse om betaling for botilbud m.v. efter servicelovens kapitel 20 samt om flytteret i forbindelse med botilbud efter § 108. "/>
    <hyperlink ref="A21" r:id="rId2" display="https://www.lbf.dk/analyser/statistikker-og-analyser/huslejestatistik/"/>
    <hyperlink ref="A23" r:id="rId3" display="https://www.retsinformation.dk/eli/retsinfo/2019/10172"/>
    <hyperlink ref="A24" r:id="rId4" display="https://www.retsinformation.dk/eli/retsinfo/2019/10172"/>
    <hyperlink ref="A25" r:id="rId5" display="https://www.retsinformation.dk/Forms/R0710.aspx?id=20748"/>
    <hyperlink ref="A28" r:id="rId6" display="https://www.retsinformation.dk/eli/retsinfo/2019/10172"/>
    <hyperlink ref="A34" r:id="rId7" display="https://www.retsinformation.dk/eli/retsinfo/2019/10172"/>
    <hyperlink ref="A42" r:id="rId8" display="https://www.retsinformation.dk/forms/R0710.aspx?id=166779"/>
    <hyperlink ref="A45" r:id="rId9" display="https://www.retsinformation.dk/eli/retsinfo/2019/10095"/>
    <hyperlink ref="A12" r:id="rId10"/>
  </hyperlinks>
  <pageMargins left="0.31496062992125984" right="0.31496062992125984" top="0.55118110236220474" bottom="0.55118110236220474" header="0.31496062992125984" footer="0.31496062992125984"/>
  <pageSetup paperSize="9" scale="82" fitToHeight="8" orientation="landscape" r:id="rId11"/>
  <rowBreaks count="1" manualBreakCount="1">
    <brk id="3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F1EA9F0F42B42459F2D22D18D2EDFD7" ma:contentTypeVersion="12" ma:contentTypeDescription="Opret et nyt dokument." ma:contentTypeScope="" ma:versionID="25cea1473737b3c3527d9fb74c8a173b">
  <xsd:schema xmlns:xsd="http://www.w3.org/2001/XMLSchema" xmlns:xs="http://www.w3.org/2001/XMLSchema" xmlns:p="http://schemas.microsoft.com/office/2006/metadata/properties" xmlns:ns2="ac9c5f11-17a9-42ca-ab84-af8c66590773" xmlns:ns3="b88927ae-04b4-41dc-9b19-6ce0bfbf9213" targetNamespace="http://schemas.microsoft.com/office/2006/metadata/properties" ma:root="true" ma:fieldsID="f6e866121960445b575f14eb6ea6a0bd" ns2:_="" ns3:_="">
    <xsd:import namespace="ac9c5f11-17a9-42ca-ab84-af8c66590773"/>
    <xsd:import namespace="b88927ae-04b4-41dc-9b19-6ce0bfbf921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9c5f11-17a9-42ca-ab84-af8c665907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88927ae-04b4-41dc-9b19-6ce0bfbf9213"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49C30F-274E-4AB0-9627-161915E10AD9}"/>
</file>

<file path=customXml/itemProps2.xml><?xml version="1.0" encoding="utf-8"?>
<ds:datastoreItem xmlns:ds="http://schemas.openxmlformats.org/officeDocument/2006/customXml" ds:itemID="{D7873292-E11D-4D3C-B876-9462512047F0}"/>
</file>

<file path=customXml/itemProps3.xml><?xml version="1.0" encoding="utf-8"?>
<ds:datastoreItem xmlns:ds="http://schemas.openxmlformats.org/officeDocument/2006/customXml" ds:itemID="{09A98C9D-E62D-4784-A2BC-20A3DD09A8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Oplysningsskema</vt:lpstr>
      <vt:lpstr>Vejledning</vt:lpstr>
    </vt:vector>
  </TitlesOfParts>
  <Company>Region Syddanmark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Rasmus Thode Rask</dc:creator>
  <cp:lastModifiedBy>Rasmus Thode Rask</cp:lastModifiedBy>
  <cp:lastPrinted>2020-09-07T10:57:13Z</cp:lastPrinted>
  <dcterms:created xsi:type="dcterms:W3CDTF">2016-01-06T06:59:44Z</dcterms:created>
  <dcterms:modified xsi:type="dcterms:W3CDTF">2020-09-07T11:03:19Z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0x0101001F1EA9F0F42B42459F2D22D18D2EDFD7</vt:lpwstr>
  </property>
</Properties>
</file>